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club-summary" sheetId="1" r:id="rId1"/>
  </sheets>
  <definedNames/>
  <calcPr fullCalcOnLoad="1"/>
</workbook>
</file>

<file path=xl/sharedStrings.xml><?xml version="1.0" encoding="utf-8"?>
<sst xmlns="http://schemas.openxmlformats.org/spreadsheetml/2006/main" count="13014" uniqueCount="4251">
  <si>
    <t>YL2UZ</t>
  </si>
  <si>
    <t>YL5T</t>
  </si>
  <si>
    <t>YL3DQ</t>
  </si>
  <si>
    <t>YL5W</t>
  </si>
  <si>
    <t>YL2GQT</t>
  </si>
  <si>
    <t>VY2TT</t>
  </si>
  <si>
    <t>PY2AAZ</t>
  </si>
  <si>
    <t>G4ODV</t>
  </si>
  <si>
    <t>YL2KL</t>
  </si>
  <si>
    <t>LES NOUVELLES DX</t>
  </si>
  <si>
    <t>F5CQ</t>
  </si>
  <si>
    <t>F5POJ</t>
  </si>
  <si>
    <t>TM7F</t>
  </si>
  <si>
    <t>F6GLH</t>
  </si>
  <si>
    <t>LITHUANIAN CONTEST GROUP</t>
  </si>
  <si>
    <t>LY2AE</t>
  </si>
  <si>
    <t>LY2IJ</t>
  </si>
  <si>
    <t>LY2MM</t>
  </si>
  <si>
    <t>LY4OO</t>
  </si>
  <si>
    <t>LY4Q</t>
  </si>
  <si>
    <t>LY5W</t>
  </si>
  <si>
    <t>LY3X</t>
  </si>
  <si>
    <t>LY4U</t>
  </si>
  <si>
    <t>LY8O</t>
  </si>
  <si>
    <t>LY9Y</t>
  </si>
  <si>
    <t>LY7Z</t>
  </si>
  <si>
    <t>LY2DV</t>
  </si>
  <si>
    <t>LY2F</t>
  </si>
  <si>
    <t>LY2GW</t>
  </si>
  <si>
    <t>LY2NI</t>
  </si>
  <si>
    <t>LY3CY</t>
  </si>
  <si>
    <t>LKK LVIV SHORTWAVE CLUB</t>
  </si>
  <si>
    <t>UR5WHT</t>
  </si>
  <si>
    <t>UR5WDQ</t>
  </si>
  <si>
    <t>UR5WX</t>
  </si>
  <si>
    <t>LOCKYER VALLEY RADIO AND ELECTRONICS CLUB</t>
  </si>
  <si>
    <t>VK4SN</t>
  </si>
  <si>
    <t>LOMA DEL TORO CONTEST CLUB</t>
  </si>
  <si>
    <t>HI3CCP</t>
  </si>
  <si>
    <t>LOW BANDS CONTEST CLUB</t>
  </si>
  <si>
    <t>OM7M</t>
  </si>
  <si>
    <t>OK2BFN</t>
  </si>
  <si>
    <t>OM3PA</t>
  </si>
  <si>
    <t>OM3PC</t>
  </si>
  <si>
    <t>OM2IB</t>
  </si>
  <si>
    <t>OM5RW</t>
  </si>
  <si>
    <t>OM5ZW</t>
  </si>
  <si>
    <t>LOW LAND CRAZY CONTESTERS</t>
  </si>
  <si>
    <t>PI4COM</t>
  </si>
  <si>
    <t>PA5F</t>
  </si>
  <si>
    <t>PA2C</t>
  </si>
  <si>
    <t>PA1BDO</t>
  </si>
  <si>
    <t>PA3EWP</t>
  </si>
  <si>
    <t>PI4RCK</t>
  </si>
  <si>
    <t>PB5DX</t>
  </si>
  <si>
    <t>PA1CW</t>
  </si>
  <si>
    <t>PA4NIC</t>
  </si>
  <si>
    <t>PA4SDV</t>
  </si>
  <si>
    <t>PA5TG</t>
  </si>
  <si>
    <t>PA3HAE</t>
  </si>
  <si>
    <t>PE1PZF</t>
  </si>
  <si>
    <t>PD1ACD</t>
  </si>
  <si>
    <t>PA1TO</t>
  </si>
  <si>
    <t>PB2DX</t>
  </si>
  <si>
    <t>ALLARD</t>
  </si>
  <si>
    <t>WILLEM</t>
  </si>
  <si>
    <t>PA1AW</t>
  </si>
  <si>
    <t>LU CONTEST GROUP</t>
  </si>
  <si>
    <t>L20E</t>
  </si>
  <si>
    <t>LO7D</t>
  </si>
  <si>
    <t>LW1DRH</t>
  </si>
  <si>
    <t>LP1H</t>
  </si>
  <si>
    <t>LU5HM</t>
  </si>
  <si>
    <t>LU2NI</t>
  </si>
  <si>
    <t>LU9HS</t>
  </si>
  <si>
    <t>LU1NDC</t>
  </si>
  <si>
    <t>LU3HY</t>
  </si>
  <si>
    <t>LR1A</t>
  </si>
  <si>
    <t>LR1H</t>
  </si>
  <si>
    <t>LU2HOD</t>
  </si>
  <si>
    <t>LR2F</t>
  </si>
  <si>
    <t>LU1FZR</t>
  </si>
  <si>
    <t>LU2FA</t>
  </si>
  <si>
    <t>LU5FF</t>
  </si>
  <si>
    <t>LU8ADX</t>
  </si>
  <si>
    <t>LW7DX</t>
  </si>
  <si>
    <t>LS2D</t>
  </si>
  <si>
    <t>LU1DK</t>
  </si>
  <si>
    <t>LU4DJB</t>
  </si>
  <si>
    <t>LU1DP</t>
  </si>
  <si>
    <t>LU7DP</t>
  </si>
  <si>
    <t>LW3DC</t>
  </si>
  <si>
    <t>LU3DX</t>
  </si>
  <si>
    <t>LW1DTZ</t>
  </si>
  <si>
    <t>LU7DR</t>
  </si>
  <si>
    <t>LU3DW</t>
  </si>
  <si>
    <t>LU9DAG</t>
  </si>
  <si>
    <t>LS2E</t>
  </si>
  <si>
    <t>LT0D</t>
  </si>
  <si>
    <t>LU6DU</t>
  </si>
  <si>
    <t>LT1F</t>
  </si>
  <si>
    <t>LU1AEE</t>
  </si>
  <si>
    <t>LT5X</t>
  </si>
  <si>
    <t>LU8XP</t>
  </si>
  <si>
    <t>LU6XV</t>
  </si>
  <si>
    <t>LT7H</t>
  </si>
  <si>
    <t>LU1FDU</t>
  </si>
  <si>
    <t>LU1HF</t>
  </si>
  <si>
    <t>LU1VFP</t>
  </si>
  <si>
    <t>LU2EE</t>
  </si>
  <si>
    <t>LU3DR</t>
  </si>
  <si>
    <t>LU3JVO</t>
  </si>
  <si>
    <t>LU3MAM</t>
  </si>
  <si>
    <t>LU4KC</t>
  </si>
  <si>
    <t>LU6KA</t>
  </si>
  <si>
    <t>LU4WG</t>
  </si>
  <si>
    <t>LU5CAB</t>
  </si>
  <si>
    <t>LU6DK</t>
  </si>
  <si>
    <t>LW6DAK</t>
  </si>
  <si>
    <t>LW4EF</t>
  </si>
  <si>
    <t>LW6DSA</t>
  </si>
  <si>
    <t>LW7EK</t>
  </si>
  <si>
    <t>LU6FOV</t>
  </si>
  <si>
    <t>LU7MCJ</t>
  </si>
  <si>
    <t>LU7VCH</t>
  </si>
  <si>
    <t>LU8SAN</t>
  </si>
  <si>
    <t>LV6D</t>
  </si>
  <si>
    <t>LU1DAQ</t>
  </si>
  <si>
    <t>LU7ADC</t>
  </si>
  <si>
    <t>LW3DN</t>
  </si>
  <si>
    <t>LW1HR</t>
  </si>
  <si>
    <t>LW3EWZ</t>
  </si>
  <si>
    <t>LW9ETQ</t>
  </si>
  <si>
    <t>VE2DWA</t>
  </si>
  <si>
    <t>LU7DW</t>
  </si>
  <si>
    <t>L33M</t>
  </si>
  <si>
    <t>LU4FPZ</t>
  </si>
  <si>
    <t>LU8FDZ</t>
  </si>
  <si>
    <t>LS1D</t>
  </si>
  <si>
    <t>LU3CT</t>
  </si>
  <si>
    <t>LW9EOC</t>
  </si>
  <si>
    <t>LU8EOT</t>
  </si>
  <si>
    <t>LW8DQ</t>
  </si>
  <si>
    <t>LU1XS</t>
  </si>
  <si>
    <t>LU2XT</t>
  </si>
  <si>
    <t>LU3XQ</t>
  </si>
  <si>
    <t>LU3XX</t>
  </si>
  <si>
    <t>LU3FID</t>
  </si>
  <si>
    <t>LW6DW</t>
  </si>
  <si>
    <t>LYNX DX GROUP</t>
  </si>
  <si>
    <t>AM3EGB</t>
  </si>
  <si>
    <t>EA5FID</t>
  </si>
  <si>
    <t>EF5BM</t>
  </si>
  <si>
    <t>EC5CR</t>
  </si>
  <si>
    <t>EA5BM</t>
  </si>
  <si>
    <t>LZ CONTEST TEAM</t>
  </si>
  <si>
    <t>LZ9W</t>
  </si>
  <si>
    <t>LZ1ZD</t>
  </si>
  <si>
    <t>LZ1ANA</t>
  </si>
  <si>
    <t>LZ1PJ</t>
  </si>
  <si>
    <t>LZ1PM</t>
  </si>
  <si>
    <t>LZ1RGM</t>
  </si>
  <si>
    <t>LZ1UQ</t>
  </si>
  <si>
    <t>LZ1ZF</t>
  </si>
  <si>
    <t>LZ2BH</t>
  </si>
  <si>
    <t>LZ2CJ</t>
  </si>
  <si>
    <t>LZ2PO</t>
  </si>
  <si>
    <t>LZ2UU</t>
  </si>
  <si>
    <t>LZ3FM</t>
  </si>
  <si>
    <t>LZ3UM</t>
  </si>
  <si>
    <t>C4I</t>
  </si>
  <si>
    <t>5B4AGN</t>
  </si>
  <si>
    <t>LZ3CQ</t>
  </si>
  <si>
    <t>LZ2HM</t>
  </si>
  <si>
    <t>LZ2UZ</t>
  </si>
  <si>
    <t>LZ2WO</t>
  </si>
  <si>
    <t>LZ2FV</t>
  </si>
  <si>
    <t>LZ2TU</t>
  </si>
  <si>
    <t>JK3GAD</t>
  </si>
  <si>
    <t>LZ2GL</t>
  </si>
  <si>
    <t>MADEIRA CONTEST TEAM</t>
  </si>
  <si>
    <t>CT9M</t>
  </si>
  <si>
    <t>CT3BD</t>
  </si>
  <si>
    <t>CT3DL</t>
  </si>
  <si>
    <t>CT3DZ</t>
  </si>
  <si>
    <t>CT3EE</t>
  </si>
  <si>
    <t>CT3IA</t>
  </si>
  <si>
    <t>CT3KU</t>
  </si>
  <si>
    <t>CT3KY</t>
  </si>
  <si>
    <t>MARCONI CONTEST CLUB</t>
  </si>
  <si>
    <t>I0KHP</t>
  </si>
  <si>
    <t>IK4AUY</t>
  </si>
  <si>
    <t>IR1A</t>
  </si>
  <si>
    <t>RZ3AXX</t>
  </si>
  <si>
    <t>RA4HTX</t>
  </si>
  <si>
    <t>I0ZUT</t>
  </si>
  <si>
    <t>IK4ZGO</t>
  </si>
  <si>
    <t>MARITIME CONTEST CLUB</t>
  </si>
  <si>
    <t>VA1MM</t>
  </si>
  <si>
    <t>VE1DHD</t>
  </si>
  <si>
    <t>VE1OP</t>
  </si>
  <si>
    <t>VE1RAR</t>
  </si>
  <si>
    <t>VE1ZA</t>
  </si>
  <si>
    <t>VE9CEH</t>
  </si>
  <si>
    <t>VE9MY</t>
  </si>
  <si>
    <t>VE9GLF</t>
  </si>
  <si>
    <t>VA1CHP</t>
  </si>
  <si>
    <t>VE1DT</t>
  </si>
  <si>
    <t>VE1NB</t>
  </si>
  <si>
    <t>VE1RGB</t>
  </si>
  <si>
    <t>VE9ML</t>
  </si>
  <si>
    <t>VE9BK</t>
  </si>
  <si>
    <t>VY2LI</t>
  </si>
  <si>
    <t>VY2SS</t>
  </si>
  <si>
    <t>MARRAD</t>
  </si>
  <si>
    <t>US8ICM</t>
  </si>
  <si>
    <t>MAYCOPSKIJ RADIO CLUB</t>
  </si>
  <si>
    <t>RU6YJ</t>
  </si>
  <si>
    <t>RU6YZ</t>
  </si>
  <si>
    <t>RW6HJV/6</t>
  </si>
  <si>
    <t>UA6YH</t>
  </si>
  <si>
    <t>MEDITERRANEO DX CLUB</t>
  </si>
  <si>
    <t>IW0HOU</t>
  </si>
  <si>
    <t>IY3MG</t>
  </si>
  <si>
    <t>IZ3DBA</t>
  </si>
  <si>
    <t>MICHURINSK CONTEST GROUP</t>
  </si>
  <si>
    <t>RA3RGQ</t>
  </si>
  <si>
    <t>RN3REY</t>
  </si>
  <si>
    <t>UA3R</t>
  </si>
  <si>
    <t>RA3RFA</t>
  </si>
  <si>
    <t>RN3RFX</t>
  </si>
  <si>
    <t>RN3RQ</t>
  </si>
  <si>
    <t>UA3RAR</t>
  </si>
  <si>
    <t>UA3RJ</t>
  </si>
  <si>
    <t>UA3RU</t>
  </si>
  <si>
    <t>UA3RV</t>
  </si>
  <si>
    <t>MOSCOW CONTEST CLUB</t>
  </si>
  <si>
    <t>RL3AF</t>
  </si>
  <si>
    <t>MOSCOW RADIO CLUB</t>
  </si>
  <si>
    <t>RD3BY</t>
  </si>
  <si>
    <t>RX3AEX</t>
  </si>
  <si>
    <t>RX3AU</t>
  </si>
  <si>
    <t>RV3FI</t>
  </si>
  <si>
    <t>RX3AT</t>
  </si>
  <si>
    <t>UA3AO</t>
  </si>
  <si>
    <t>MULTI MULTI QRM</t>
  </si>
  <si>
    <t>YU1LA</t>
  </si>
  <si>
    <t>NANAIMO AMATEUR RADIO ASSOCIATION</t>
  </si>
  <si>
    <t>VE7FCO</t>
  </si>
  <si>
    <t>VE7NA</t>
  </si>
  <si>
    <t>VA7RS</t>
  </si>
  <si>
    <t>VA7RRS</t>
  </si>
  <si>
    <t>VE7JOH</t>
  </si>
  <si>
    <t>VE7FTM</t>
  </si>
  <si>
    <t>VA7MJL</t>
  </si>
  <si>
    <t>VA7DVG</t>
  </si>
  <si>
    <t>VA7GBK</t>
  </si>
  <si>
    <t>VA7ANI</t>
  </si>
  <si>
    <t>VA7JAB</t>
  </si>
  <si>
    <t>VA7JIB</t>
  </si>
  <si>
    <t>VE7LSE</t>
  </si>
  <si>
    <t>VE7BGP</t>
  </si>
  <si>
    <t>NICOSIA CONTEST GROUP</t>
  </si>
  <si>
    <t>H22H</t>
  </si>
  <si>
    <t>5B4MF</t>
  </si>
  <si>
    <t>NNGU SHORTWAVE CLUB</t>
  </si>
  <si>
    <t>RZ3TZZ</t>
  </si>
  <si>
    <t>RA3TE</t>
  </si>
  <si>
    <t>UA3TW</t>
  </si>
  <si>
    <t>NOR NIZHEGORODSKOE AMATEUR RADIO COMMUNITY</t>
  </si>
  <si>
    <t>RW3TA</t>
  </si>
  <si>
    <t>RZ3TZL</t>
  </si>
  <si>
    <t>IVANOV</t>
  </si>
  <si>
    <t>DMITRY</t>
  </si>
  <si>
    <t>NORFOLK AMATEUR RADIO CLUB</t>
  </si>
  <si>
    <t>M1ADX</t>
  </si>
  <si>
    <t>M0RYB</t>
  </si>
  <si>
    <t>NORTHERN GREECE CONTEST TEAM</t>
  </si>
  <si>
    <t>SV2BFN</t>
  </si>
  <si>
    <t>SV2BOH</t>
  </si>
  <si>
    <t>NORTHERN PORTUGAL DX GROUP</t>
  </si>
  <si>
    <t>CT1ENQ</t>
  </si>
  <si>
    <t>NOVOKUZNETSK RADIO CLUB</t>
  </si>
  <si>
    <t>RK9UN</t>
  </si>
  <si>
    <t>RV9UB</t>
  </si>
  <si>
    <t>RV9UF</t>
  </si>
  <si>
    <t>RW9USA</t>
  </si>
  <si>
    <t>RZ9UGN</t>
  </si>
  <si>
    <t>RU9UC</t>
  </si>
  <si>
    <t>UA9UCK</t>
  </si>
  <si>
    <t>NOVOSIBIRSK CONTEST CLUB</t>
  </si>
  <si>
    <t>RO9O</t>
  </si>
  <si>
    <t>RZ9OO</t>
  </si>
  <si>
    <t>UA9OMT</t>
  </si>
  <si>
    <t>RZ9OJ</t>
  </si>
  <si>
    <t>UA9OLO</t>
  </si>
  <si>
    <t>OBNINSK QRU CLUB</t>
  </si>
  <si>
    <t>RA3XEV</t>
  </si>
  <si>
    <t>RU3XY/1</t>
  </si>
  <si>
    <t>RU3XY</t>
  </si>
  <si>
    <t>UA3XAG</t>
  </si>
  <si>
    <t>OK QRP KLUB</t>
  </si>
  <si>
    <t>OK1FKD</t>
  </si>
  <si>
    <t>OK1WF</t>
  </si>
  <si>
    <t>OMSK RADIO CLUB</t>
  </si>
  <si>
    <t>RN9MA</t>
  </si>
  <si>
    <t>RA9MX</t>
  </si>
  <si>
    <t>OREL RADIO CLUB</t>
  </si>
  <si>
    <t>RA3EA</t>
  </si>
  <si>
    <t>RK3ER</t>
  </si>
  <si>
    <t>ORENBURG CONTEST CLUB</t>
  </si>
  <si>
    <t>RW9TP</t>
  </si>
  <si>
    <t>RX9TX</t>
  </si>
  <si>
    <t>PERM RADIO CLUB</t>
  </si>
  <si>
    <t>RA9FEL</t>
  </si>
  <si>
    <t>RA9FTM</t>
  </si>
  <si>
    <t>RV9FT</t>
  </si>
  <si>
    <t>PLIS PLAI CONTEST TEAM</t>
  </si>
  <si>
    <t>AO5W</t>
  </si>
  <si>
    <t>EA5DWS</t>
  </si>
  <si>
    <t>EA5ASM</t>
  </si>
  <si>
    <t>PODOLSK</t>
  </si>
  <si>
    <t>RU3FF</t>
  </si>
  <si>
    <t>RU3FN</t>
  </si>
  <si>
    <t>UA3DAM</t>
  </si>
  <si>
    <t>UA3DSS</t>
  </si>
  <si>
    <t>RX3DBG</t>
  </si>
  <si>
    <t>RZ3DA</t>
  </si>
  <si>
    <t>POISK</t>
  </si>
  <si>
    <t>RA0AA</t>
  </si>
  <si>
    <t>RA0APW</t>
  </si>
  <si>
    <t>RA0AY</t>
  </si>
  <si>
    <t>PRIMA KLUB</t>
  </si>
  <si>
    <t>OK1TC</t>
  </si>
  <si>
    <t>PUP CONTEST GROUP</t>
  </si>
  <si>
    <t>HI3GSB</t>
  </si>
  <si>
    <t>HI3TEJ</t>
  </si>
  <si>
    <t>R3L-CC</t>
  </si>
  <si>
    <t>RU3LA</t>
  </si>
  <si>
    <t>UA3LQQ</t>
  </si>
  <si>
    <t>R4F-DX-G</t>
  </si>
  <si>
    <t>RA4FUT</t>
  </si>
  <si>
    <t>RA4FWA</t>
  </si>
  <si>
    <t>RK4FAD</t>
  </si>
  <si>
    <t>UA4FUW</t>
  </si>
  <si>
    <t>RADIO AMATEUR ASSOCIATION OF WESTERN GREECE</t>
  </si>
  <si>
    <t>SV1DPI</t>
  </si>
  <si>
    <t>RADIO AMATEUR ASSOCIATION WEST PELOPONNESE</t>
  </si>
  <si>
    <t>SZ3P</t>
  </si>
  <si>
    <t>SV3AQN</t>
  </si>
  <si>
    <t>SV3AQR</t>
  </si>
  <si>
    <t>SV3BSF</t>
  </si>
  <si>
    <t>SV3CYL</t>
  </si>
  <si>
    <t>SV3DCX</t>
  </si>
  <si>
    <t>SV3DVK</t>
  </si>
  <si>
    <t>SV3DVW</t>
  </si>
  <si>
    <t>SV3ICK</t>
  </si>
  <si>
    <t>SV3GKK</t>
  </si>
  <si>
    <t>SV3GKU</t>
  </si>
  <si>
    <t>SV3MSE</t>
  </si>
  <si>
    <t>SW3MSG</t>
  </si>
  <si>
    <t>RADIO CLUB DJAKOVO</t>
  </si>
  <si>
    <t>9A3TU</t>
  </si>
  <si>
    <t>RADIO CLUB HENARES</t>
  </si>
  <si>
    <t>ED8R</t>
  </si>
  <si>
    <t>EC1KR</t>
  </si>
  <si>
    <t>EC4DX</t>
  </si>
  <si>
    <t>EC4JD</t>
  </si>
  <si>
    <t>EA4TD</t>
  </si>
  <si>
    <t>EA4DEC</t>
  </si>
  <si>
    <t>EA8TL</t>
  </si>
  <si>
    <t>EA8TH</t>
  </si>
  <si>
    <t>EA8UP</t>
  </si>
  <si>
    <t>EA8AUW</t>
  </si>
  <si>
    <t>RADIO CLUB PARAGUAYO</t>
  </si>
  <si>
    <t>ZP5CGL</t>
  </si>
  <si>
    <t>ZP6DEM</t>
  </si>
  <si>
    <t>RADIO CLUB PARMA</t>
  </si>
  <si>
    <t>RA9XF</t>
  </si>
  <si>
    <t>RADIO CLUB QUILMES</t>
  </si>
  <si>
    <t>LQ4D</t>
  </si>
  <si>
    <t>LU8DY</t>
  </si>
  <si>
    <t>LW3DG</t>
  </si>
  <si>
    <t>RADIO CLUB SALTA</t>
  </si>
  <si>
    <t>LU5OM</t>
  </si>
  <si>
    <t>RADIO CLUB TEMUCO CHILE</t>
  </si>
  <si>
    <t>XR6T</t>
  </si>
  <si>
    <t>CE6DFY</t>
  </si>
  <si>
    <t>CE6SAX</t>
  </si>
  <si>
    <t>CE6VMO</t>
  </si>
  <si>
    <t>CE6VMR</t>
  </si>
  <si>
    <t>CE6CP</t>
  </si>
  <si>
    <t>CE6DBI</t>
  </si>
  <si>
    <t>CE6FSV</t>
  </si>
  <si>
    <t>CE6IKY</t>
  </si>
  <si>
    <t>CA6TBA</t>
  </si>
  <si>
    <t>CA6WPY</t>
  </si>
  <si>
    <t>CA6WTE</t>
  </si>
  <si>
    <t>CE6UQW</t>
  </si>
  <si>
    <t>CE6EAD</t>
  </si>
  <si>
    <t>XQ6FOD</t>
  </si>
  <si>
    <t>CE6DUV</t>
  </si>
  <si>
    <t>RADIO CLUB TROYAN</t>
  </si>
  <si>
    <t>LZ2DF</t>
  </si>
  <si>
    <t>RADIO KLUB BAGDALA</t>
  </si>
  <si>
    <t>YU1ADO</t>
  </si>
  <si>
    <t>YU1SZ</t>
  </si>
  <si>
    <t>RADIO KLUB JADRAN KOPER</t>
  </si>
  <si>
    <t>S58RU</t>
  </si>
  <si>
    <t>RADIO KLUB ZAGREB</t>
  </si>
  <si>
    <t>9A2EY</t>
  </si>
  <si>
    <t>9A6KTB</t>
  </si>
  <si>
    <t>RADIOAMATOR</t>
  </si>
  <si>
    <t>UR0IQ</t>
  </si>
  <si>
    <t>RADIOAMPT</t>
  </si>
  <si>
    <t>TM0R</t>
  </si>
  <si>
    <t>F6EPY</t>
  </si>
  <si>
    <t>F6FRR</t>
  </si>
  <si>
    <t>F6IRA</t>
  </si>
  <si>
    <t>RADIOCLUB LJUBLJANA</t>
  </si>
  <si>
    <t>S59MA</t>
  </si>
  <si>
    <t>RADIOCLUB MANIN</t>
  </si>
  <si>
    <t>OM3RRC</t>
  </si>
  <si>
    <t>OM4TQ</t>
  </si>
  <si>
    <t>OM3BY</t>
  </si>
  <si>
    <t>RADIOCLUBUL NOSTRU DIN CONSTANTA</t>
  </si>
  <si>
    <t>YO4QZ</t>
  </si>
  <si>
    <t>YO4ASG</t>
  </si>
  <si>
    <t>YO4BTB</t>
  </si>
  <si>
    <t>RADIOCLUBUL QSO BANAT TIMISOARA</t>
  </si>
  <si>
    <t>YO2MCK</t>
  </si>
  <si>
    <t>YP2U</t>
  </si>
  <si>
    <t>YO2NAA</t>
  </si>
  <si>
    <t>RADIOCLUBUL RADU BRATU</t>
  </si>
  <si>
    <t>YO4DW</t>
  </si>
  <si>
    <t>YR1C</t>
  </si>
  <si>
    <t>YO4NA</t>
  </si>
  <si>
    <t>YO7UP</t>
  </si>
  <si>
    <t>YO7FB</t>
  </si>
  <si>
    <t>YO4SI</t>
  </si>
  <si>
    <t>RADIOKLUBBEN CQ I VIMMERBY</t>
  </si>
  <si>
    <t>SM5OUU</t>
  </si>
  <si>
    <t>READING AND DISTRICT ARC</t>
  </si>
  <si>
    <t>M4T</t>
  </si>
  <si>
    <t>G0VQR</t>
  </si>
  <si>
    <t>RHEIN RUHR DX ASSOCIATION</t>
  </si>
  <si>
    <t>CN2BC</t>
  </si>
  <si>
    <t>DL7BC</t>
  </si>
  <si>
    <t>CS9L</t>
  </si>
  <si>
    <t>DA0R</t>
  </si>
  <si>
    <t>DL6DCD</t>
  </si>
  <si>
    <t>DA3T</t>
  </si>
  <si>
    <t>DL8DXL</t>
  </si>
  <si>
    <t>DB2B</t>
  </si>
  <si>
    <t>DL8OBF</t>
  </si>
  <si>
    <t>DC6CX</t>
  </si>
  <si>
    <t>DF2QZ</t>
  </si>
  <si>
    <t>DF5BM</t>
  </si>
  <si>
    <t>DF5BX</t>
  </si>
  <si>
    <t>DF6WE</t>
  </si>
  <si>
    <t>DF8JK</t>
  </si>
  <si>
    <t>DF8XC</t>
  </si>
  <si>
    <t>DF9OO</t>
  </si>
  <si>
    <t>DG3DAT</t>
  </si>
  <si>
    <t>DH1OK</t>
  </si>
  <si>
    <t>DH1PS</t>
  </si>
  <si>
    <t>DH6DAO</t>
  </si>
  <si>
    <t>DJ0IF</t>
  </si>
  <si>
    <t>DJ1AA</t>
  </si>
  <si>
    <t>DJ2ST</t>
  </si>
  <si>
    <t>DJ5TD</t>
  </si>
  <si>
    <t>DJ6KS</t>
  </si>
  <si>
    <t>DJ6QT</t>
  </si>
  <si>
    <t>DJ5QV</t>
  </si>
  <si>
    <t>DJ8OG</t>
  </si>
  <si>
    <t>DL1NFG</t>
  </si>
  <si>
    <t>DJ6TK</t>
  </si>
  <si>
    <t>DJ7IK</t>
  </si>
  <si>
    <t>DJ8UV</t>
  </si>
  <si>
    <t>DK1LRS</t>
  </si>
  <si>
    <t>DK3UO</t>
  </si>
  <si>
    <t>DK5DQ</t>
  </si>
  <si>
    <t>DK5TX</t>
  </si>
  <si>
    <t>DK7FP</t>
  </si>
  <si>
    <t>DK7ZH</t>
  </si>
  <si>
    <t>DK8EY</t>
  </si>
  <si>
    <t>DL0AT</t>
  </si>
  <si>
    <t>DO4WA</t>
  </si>
  <si>
    <t>DM5HF</t>
  </si>
  <si>
    <t>DC2CC</t>
  </si>
  <si>
    <t>DM7FV</t>
  </si>
  <si>
    <t>DL1DBR</t>
  </si>
  <si>
    <t>DL1DTL</t>
  </si>
  <si>
    <t>DL1ECG</t>
  </si>
  <si>
    <t>DL1JB</t>
  </si>
  <si>
    <t>DL1PT</t>
  </si>
  <si>
    <t>DL1SBF</t>
  </si>
  <si>
    <t>DL1YFF</t>
  </si>
  <si>
    <t>DL3G</t>
  </si>
  <si>
    <t>DG1NFS</t>
  </si>
  <si>
    <t>DC3RJ</t>
  </si>
  <si>
    <t>DL4EAX</t>
  </si>
  <si>
    <t>DL4EBW</t>
  </si>
  <si>
    <t>DL5AN</t>
  </si>
  <si>
    <t>DL6KAC</t>
  </si>
  <si>
    <t>DL7AOS</t>
  </si>
  <si>
    <t>DL7DS</t>
  </si>
  <si>
    <t>DL7ED</t>
  </si>
  <si>
    <t>DL7VRG</t>
  </si>
  <si>
    <t>DL8DAZ</t>
  </si>
  <si>
    <t>DL8EAQ</t>
  </si>
  <si>
    <t>DL8SCG</t>
  </si>
  <si>
    <t>DL8YR</t>
  </si>
  <si>
    <t>DL8ZAJ</t>
  </si>
  <si>
    <t>DM4DX</t>
  </si>
  <si>
    <t>DO8YX</t>
  </si>
  <si>
    <t>DO9PL</t>
  </si>
  <si>
    <t>DP4D</t>
  </si>
  <si>
    <t>DK9LB</t>
  </si>
  <si>
    <t>DK4DJ</t>
  </si>
  <si>
    <t>DO6ELW</t>
  </si>
  <si>
    <t>DP5X</t>
  </si>
  <si>
    <t>DL3EBX</t>
  </si>
  <si>
    <t>DP9I</t>
  </si>
  <si>
    <t>DL1EK</t>
  </si>
  <si>
    <t>DJ2YE</t>
  </si>
  <si>
    <t>DR5A</t>
  </si>
  <si>
    <t>DL1ELY</t>
  </si>
  <si>
    <t>EA3GYK</t>
  </si>
  <si>
    <t>DK7TM</t>
  </si>
  <si>
    <t>LX4A</t>
  </si>
  <si>
    <t>LX7I</t>
  </si>
  <si>
    <t>DF1LON</t>
  </si>
  <si>
    <t>OP4A</t>
  </si>
  <si>
    <t>OQ4B</t>
  </si>
  <si>
    <t>ON4BHQ</t>
  </si>
  <si>
    <t>OQ5M</t>
  </si>
  <si>
    <t>ON5ZO</t>
  </si>
  <si>
    <t>OR2A</t>
  </si>
  <si>
    <t>ON7YX</t>
  </si>
  <si>
    <t>YO3FRI</t>
  </si>
  <si>
    <t>YR9P</t>
  </si>
  <si>
    <t>YO9HP</t>
  </si>
  <si>
    <t>CN3A</t>
  </si>
  <si>
    <t>IK2QEI</t>
  </si>
  <si>
    <t>DL5AXX</t>
  </si>
  <si>
    <t>DL8WAA</t>
  </si>
  <si>
    <t>SV1RP</t>
  </si>
  <si>
    <t>DA0I</t>
  </si>
  <si>
    <t>DF0II</t>
  </si>
  <si>
    <t>DJ1TM</t>
  </si>
  <si>
    <t>DF1DX</t>
  </si>
  <si>
    <t>DF5ZV</t>
  </si>
  <si>
    <t>DF6QV</t>
  </si>
  <si>
    <t>DF7JC</t>
  </si>
  <si>
    <t>DF8QB</t>
  </si>
  <si>
    <t>DJ0SP</t>
  </si>
  <si>
    <t>DK1QH</t>
  </si>
  <si>
    <t>DK2BJ</t>
  </si>
  <si>
    <t>DK3DUA</t>
  </si>
  <si>
    <t>DK4VY</t>
  </si>
  <si>
    <t>DK5JM</t>
  </si>
  <si>
    <t>DL2DCX</t>
  </si>
  <si>
    <t>DL2SAX</t>
  </si>
  <si>
    <t>DL3KWF</t>
  </si>
  <si>
    <t>DL3KWR</t>
  </si>
  <si>
    <t>DL3QQ</t>
  </si>
  <si>
    <t>DL3YM</t>
  </si>
  <si>
    <t>DL4ME</t>
  </si>
  <si>
    <t>DL4SDW</t>
  </si>
  <si>
    <t>DL5AOJ</t>
  </si>
  <si>
    <t>DL5YL</t>
  </si>
  <si>
    <t>DL5YM</t>
  </si>
  <si>
    <t>DL9GS</t>
  </si>
  <si>
    <t>DL9SEV</t>
  </si>
  <si>
    <t>DO3ME</t>
  </si>
  <si>
    <t>HA7LW</t>
  </si>
  <si>
    <t>HB9CVQ</t>
  </si>
  <si>
    <t>IU1A</t>
  </si>
  <si>
    <t>IK1SPR</t>
  </si>
  <si>
    <t>LX1NO</t>
  </si>
  <si>
    <t>LX2A</t>
  </si>
  <si>
    <t>DF3VM</t>
  </si>
  <si>
    <t>DL7CS</t>
  </si>
  <si>
    <t>DF4PD</t>
  </si>
  <si>
    <t>OH0EC</t>
  </si>
  <si>
    <t>DL1EKC</t>
  </si>
  <si>
    <t>PA0R</t>
  </si>
  <si>
    <t>DK3QZ</t>
  </si>
  <si>
    <t>DJ9IE</t>
  </si>
  <si>
    <t>DJ7JC</t>
  </si>
  <si>
    <t>ON4CT</t>
  </si>
  <si>
    <t>ON5KQ</t>
  </si>
  <si>
    <t>PG7V</t>
  </si>
  <si>
    <t>SP8RX/1</t>
  </si>
  <si>
    <t>RIO DX GROUP</t>
  </si>
  <si>
    <t>PP5KR</t>
  </si>
  <si>
    <t>PP5VK</t>
  </si>
  <si>
    <t>PP5BZ</t>
  </si>
  <si>
    <t>PP5DA</t>
  </si>
  <si>
    <t>PU5ATX</t>
  </si>
  <si>
    <t>PR1T</t>
  </si>
  <si>
    <t>PY1DX</t>
  </si>
  <si>
    <t>PY1NB</t>
  </si>
  <si>
    <t>PY1NX</t>
  </si>
  <si>
    <t>PY1ZV</t>
  </si>
  <si>
    <t>PU1SAT</t>
  </si>
  <si>
    <t>PU2MTS</t>
  </si>
  <si>
    <t>PU4HUD</t>
  </si>
  <si>
    <t>PU9OSB</t>
  </si>
  <si>
    <t>PY1RY</t>
  </si>
  <si>
    <t>PY1SX</t>
  </si>
  <si>
    <t>PY2FDX</t>
  </si>
  <si>
    <t>PY2SEX</t>
  </si>
  <si>
    <t>PY4OG</t>
  </si>
  <si>
    <t>PY4XX</t>
  </si>
  <si>
    <t>PP5JN</t>
  </si>
  <si>
    <t>PQ4F</t>
  </si>
  <si>
    <t>PY4FQ</t>
  </si>
  <si>
    <t>PT4C</t>
  </si>
  <si>
    <t>PX5B</t>
  </si>
  <si>
    <t>ROSTOV</t>
  </si>
  <si>
    <t>RU6MD</t>
  </si>
  <si>
    <t>RK4FB</t>
  </si>
  <si>
    <t>RV9AZ</t>
  </si>
  <si>
    <t>RW3AI</t>
  </si>
  <si>
    <t>RW3XS</t>
  </si>
  <si>
    <t>RA9CEX</t>
  </si>
  <si>
    <t>RU2FM</t>
  </si>
  <si>
    <t>RW6FO</t>
  </si>
  <si>
    <t>RZ0SO</t>
  </si>
  <si>
    <t>UR4MCK</t>
  </si>
  <si>
    <t>UR5LAM</t>
  </si>
  <si>
    <t>UU7JF</t>
  </si>
  <si>
    <t>RK3K</t>
  </si>
  <si>
    <t>RA1ZZ</t>
  </si>
  <si>
    <t>RK3AW</t>
  </si>
  <si>
    <t>RX3OM</t>
  </si>
  <si>
    <t>RN3QIS</t>
  </si>
  <si>
    <t>RN3QY</t>
  </si>
  <si>
    <t>RW3QNZ</t>
  </si>
  <si>
    <t>RK3QS</t>
  </si>
  <si>
    <t>UA3QDX</t>
  </si>
  <si>
    <t>RM9RZ</t>
  </si>
  <si>
    <t>RT3T</t>
  </si>
  <si>
    <t>UA3TU</t>
  </si>
  <si>
    <t>RV9UP</t>
  </si>
  <si>
    <t>RW1CW</t>
  </si>
  <si>
    <t>RW3DU</t>
  </si>
  <si>
    <t>RZ6HWA</t>
  </si>
  <si>
    <t>RZ6FA</t>
  </si>
  <si>
    <t>UA6GF</t>
  </si>
  <si>
    <t>RZ6HX</t>
  </si>
  <si>
    <t>UA0DC</t>
  </si>
  <si>
    <t>UA1OAM</t>
  </si>
  <si>
    <t>HQ2R</t>
  </si>
  <si>
    <t>UA3AGW</t>
  </si>
  <si>
    <t>HR2J</t>
  </si>
  <si>
    <t>RD1AW</t>
  </si>
  <si>
    <t>RV3QX</t>
  </si>
  <si>
    <t>RX3QAK</t>
  </si>
  <si>
    <t>RL3BK/3</t>
  </si>
  <si>
    <t>RL4R</t>
  </si>
  <si>
    <t>RW4PL</t>
  </si>
  <si>
    <t>RM3Q</t>
  </si>
  <si>
    <t>RW3QJ</t>
  </si>
  <si>
    <t>UA3QPA</t>
  </si>
  <si>
    <t>UA3KM</t>
  </si>
  <si>
    <t>RL3KQ</t>
  </si>
  <si>
    <t>RV3QM</t>
  </si>
  <si>
    <t>RN3QQ</t>
  </si>
  <si>
    <t>RW4AA/9</t>
  </si>
  <si>
    <t>RW9QA</t>
  </si>
  <si>
    <t>RX3AJ</t>
  </si>
  <si>
    <t>RX9AF</t>
  </si>
  <si>
    <t>RX9LW</t>
  </si>
  <si>
    <t>RZ4AG</t>
  </si>
  <si>
    <t>UA3PW</t>
  </si>
  <si>
    <t>UA6LCN</t>
  </si>
  <si>
    <t>RZS AMATEUR RADIO CLUB</t>
  </si>
  <si>
    <t>W2RZS</t>
  </si>
  <si>
    <t>WB2NVR</t>
  </si>
  <si>
    <t>SAMARA RADIO CLUB</t>
  </si>
  <si>
    <t>RK4HYT</t>
  </si>
  <si>
    <t>RA4HBS</t>
  </si>
  <si>
    <t>RA4HTN</t>
  </si>
  <si>
    <t>R4H-38</t>
  </si>
  <si>
    <t>SAMOTLOR</t>
  </si>
  <si>
    <t>RA9JBA</t>
  </si>
  <si>
    <t>RA9JM</t>
  </si>
  <si>
    <t>UA9JFH</t>
  </si>
  <si>
    <t>SANREMO CONTEST CLUB</t>
  </si>
  <si>
    <t>I1XSG</t>
  </si>
  <si>
    <t>IK1RIM</t>
  </si>
  <si>
    <t>SARATOVSKAYA OBLAST RADIO CLUB</t>
  </si>
  <si>
    <t>UA4CCG</t>
  </si>
  <si>
    <t>UA4CNJ</t>
  </si>
  <si>
    <t>SASKATCHEWAN CONTEST CLUB</t>
  </si>
  <si>
    <t>VE5ZX</t>
  </si>
  <si>
    <t>XM5MX</t>
  </si>
  <si>
    <t>VE5MX</t>
  </si>
  <si>
    <t>SERPUKHOV RADIO CLUB</t>
  </si>
  <si>
    <t>RD3DS</t>
  </si>
  <si>
    <t>RZ3DZI</t>
  </si>
  <si>
    <t>ALEKSANDR_MEDWEDEV</t>
  </si>
  <si>
    <t>LILIENBERG_IVAN</t>
  </si>
  <si>
    <t>IVAN_MASLIN</t>
  </si>
  <si>
    <t>UA3DUJ</t>
  </si>
  <si>
    <t>SHAKHAN CONTEST CLUB</t>
  </si>
  <si>
    <t>RL6YXX</t>
  </si>
  <si>
    <t>RU6CQ</t>
  </si>
  <si>
    <t>RA6AX</t>
  </si>
  <si>
    <t>RA6YDX</t>
  </si>
  <si>
    <t>RA6YY</t>
  </si>
  <si>
    <t>UA6AA</t>
  </si>
  <si>
    <t>SHANGHAI DX &amp; CONTEST CLUB</t>
  </si>
  <si>
    <t>B4B</t>
  </si>
  <si>
    <t>BA4DL</t>
  </si>
  <si>
    <t>BA4ER</t>
  </si>
  <si>
    <t>BA4EG</t>
  </si>
  <si>
    <t>BD4AAQ</t>
  </si>
  <si>
    <t>BD4AEO</t>
  </si>
  <si>
    <t>BD4AKT</t>
  </si>
  <si>
    <t>BG4EZC</t>
  </si>
  <si>
    <t>BA4DC</t>
  </si>
  <si>
    <t>SIAM DX GROUP</t>
  </si>
  <si>
    <t>E20WXA</t>
  </si>
  <si>
    <t>E21EIC</t>
  </si>
  <si>
    <t>E21YDP</t>
  </si>
  <si>
    <t>HS0EHF</t>
  </si>
  <si>
    <t>HS1JNB</t>
  </si>
  <si>
    <t>SK5AA VASTERAS RADIOKLUBB</t>
  </si>
  <si>
    <t>SF5X</t>
  </si>
  <si>
    <t>SM5EFX</t>
  </si>
  <si>
    <t>SK5DB UPPSALA RADIOKLUB</t>
  </si>
  <si>
    <t>SM5MEK</t>
  </si>
  <si>
    <t>SK6AW HISINGENS RADIOKLUBB</t>
  </si>
  <si>
    <t>SM6LTO</t>
  </si>
  <si>
    <t>SM6Q</t>
  </si>
  <si>
    <t>SM6UQJ</t>
  </si>
  <si>
    <t>SK7OA SWEDISH SOUTHCOAST RADIOAMATEUR SOCIETY</t>
  </si>
  <si>
    <t>SK7OA</t>
  </si>
  <si>
    <t>SG7A</t>
  </si>
  <si>
    <t>SM7LXV</t>
  </si>
  <si>
    <t>SM7ZEN</t>
  </si>
  <si>
    <t>SKIF CONTEST GROUP</t>
  </si>
  <si>
    <t>RA9MC</t>
  </si>
  <si>
    <t>SKY CONTEST CLUB</t>
  </si>
  <si>
    <t>4O3A</t>
  </si>
  <si>
    <t>Z30A</t>
  </si>
  <si>
    <t>Z33F</t>
  </si>
  <si>
    <t>Z39Z</t>
  </si>
  <si>
    <t>4O4A</t>
  </si>
  <si>
    <t>4O6Z</t>
  </si>
  <si>
    <t>IV3YWT</t>
  </si>
  <si>
    <t>YT3M</t>
  </si>
  <si>
    <t>YU7U</t>
  </si>
  <si>
    <t>YU7BH</t>
  </si>
  <si>
    <t>ZL3A</t>
  </si>
  <si>
    <t>ZL3WW</t>
  </si>
  <si>
    <t>YT0A</t>
  </si>
  <si>
    <t>YT7AA</t>
  </si>
  <si>
    <t>YU1EW</t>
  </si>
  <si>
    <t>YU1XX</t>
  </si>
  <si>
    <t>YT1CI</t>
  </si>
  <si>
    <t>YT1WW</t>
  </si>
  <si>
    <t>YT5T</t>
  </si>
  <si>
    <t>YT2AA</t>
  </si>
  <si>
    <t>ZM3A</t>
  </si>
  <si>
    <t>SLOVENIA CONTEST CLUB</t>
  </si>
  <si>
    <t>S50A</t>
  </si>
  <si>
    <t>S50K</t>
  </si>
  <si>
    <t>S51A</t>
  </si>
  <si>
    <t>S55O</t>
  </si>
  <si>
    <t>S57L</t>
  </si>
  <si>
    <t>S56ZAB</t>
  </si>
  <si>
    <t>S57ONW</t>
  </si>
  <si>
    <t>S56LZI</t>
  </si>
  <si>
    <t>S57LSW</t>
  </si>
  <si>
    <t>S57LR</t>
  </si>
  <si>
    <t>S50XX</t>
  </si>
  <si>
    <t>S51CK</t>
  </si>
  <si>
    <t>S51F</t>
  </si>
  <si>
    <t>S52OT</t>
  </si>
  <si>
    <t>S53EA</t>
  </si>
  <si>
    <t>S53M</t>
  </si>
  <si>
    <t>S51FB</t>
  </si>
  <si>
    <t>S56M</t>
  </si>
  <si>
    <t>S56P</t>
  </si>
  <si>
    <t>S57M</t>
  </si>
  <si>
    <t>S57AL</t>
  </si>
  <si>
    <t>S57S</t>
  </si>
  <si>
    <t>S57UN</t>
  </si>
  <si>
    <t>S58MU</t>
  </si>
  <si>
    <t>S59D</t>
  </si>
  <si>
    <t>S50R</t>
  </si>
  <si>
    <t>S51Z</t>
  </si>
  <si>
    <t>S52ZW</t>
  </si>
  <si>
    <t>S52EZ</t>
  </si>
  <si>
    <t>S54W</t>
  </si>
  <si>
    <t>S59ZZ</t>
  </si>
  <si>
    <t>S53AU</t>
  </si>
  <si>
    <t>S53O</t>
  </si>
  <si>
    <t>S54A</t>
  </si>
  <si>
    <t>S54X</t>
  </si>
  <si>
    <t>S57AD</t>
  </si>
  <si>
    <t>S57AW</t>
  </si>
  <si>
    <t>S57U</t>
  </si>
  <si>
    <t>S58Q</t>
  </si>
  <si>
    <t>S59AA</t>
  </si>
  <si>
    <t>S59ABC</t>
  </si>
  <si>
    <t>S51DS</t>
  </si>
  <si>
    <t>YU7FN</t>
  </si>
  <si>
    <t>SMOLENSK CONTEST CLUB</t>
  </si>
  <si>
    <t>RV3LO</t>
  </si>
  <si>
    <t>UA3LIA</t>
  </si>
  <si>
    <t>UA3LIZ</t>
  </si>
  <si>
    <t>SOUTH GERMAN DX GROUP</t>
  </si>
  <si>
    <t>DF3IS</t>
  </si>
  <si>
    <t>DJ2SL</t>
  </si>
  <si>
    <t>DL2FK</t>
  </si>
  <si>
    <t>SINGLE-OP</t>
  </si>
  <si>
    <t>J43J</t>
  </si>
  <si>
    <t>DJ5JH</t>
  </si>
  <si>
    <t>SOUTH URAL CONTEST CLUB</t>
  </si>
  <si>
    <t>RA9AP</t>
  </si>
  <si>
    <t>RG9A</t>
  </si>
  <si>
    <t>UA9AM</t>
  </si>
  <si>
    <t>UA9AGX</t>
  </si>
  <si>
    <t>UA9BS</t>
  </si>
  <si>
    <t>RA9AC</t>
  </si>
  <si>
    <t>UA9AB</t>
  </si>
  <si>
    <t>UA9AFS</t>
  </si>
  <si>
    <t>UA9AOL</t>
  </si>
  <si>
    <t>SOUTHWEST SCANIA RADIOAMATEURS</t>
  </si>
  <si>
    <t>SM7DXQ</t>
  </si>
  <si>
    <t>SM7YEA</t>
  </si>
  <si>
    <t>SOZVEZDIE</t>
  </si>
  <si>
    <t>RA3QH</t>
  </si>
  <si>
    <t>RA3OU</t>
  </si>
  <si>
    <t>RX3QP</t>
  </si>
  <si>
    <t>SP CONTEST CLUB</t>
  </si>
  <si>
    <t>SP2FAP</t>
  </si>
  <si>
    <t>SP2LNW</t>
  </si>
  <si>
    <t>SP5XSL</t>
  </si>
  <si>
    <t>SP8OOB</t>
  </si>
  <si>
    <t>SP9KRT</t>
  </si>
  <si>
    <t>SP9ADU</t>
  </si>
  <si>
    <t>SQ4CTS</t>
  </si>
  <si>
    <t>SQ9E</t>
  </si>
  <si>
    <t>SN9K</t>
  </si>
  <si>
    <t>SP9MDY</t>
  </si>
  <si>
    <t>SP0PGC</t>
  </si>
  <si>
    <t>SP2JFB</t>
  </si>
  <si>
    <t>SQ2AJI</t>
  </si>
  <si>
    <t>SP DX CLUB</t>
  </si>
  <si>
    <t>SN1I</t>
  </si>
  <si>
    <t>SN2M</t>
  </si>
  <si>
    <t>SP2XF</t>
  </si>
  <si>
    <t>SN3A</t>
  </si>
  <si>
    <t>SN3R</t>
  </si>
  <si>
    <t>SP6HEQ</t>
  </si>
  <si>
    <t>SO6I</t>
  </si>
  <si>
    <t>SP6JIU</t>
  </si>
  <si>
    <t>SO6X</t>
  </si>
  <si>
    <t>SP6IXF</t>
  </si>
  <si>
    <t>SO7O</t>
  </si>
  <si>
    <t>SP7DQR</t>
  </si>
  <si>
    <t>SO8R</t>
  </si>
  <si>
    <t>SO9S</t>
  </si>
  <si>
    <t>SP9QMP</t>
  </si>
  <si>
    <t>SQ9JKS</t>
  </si>
  <si>
    <t>SP9GFI</t>
  </si>
  <si>
    <t>SQ9MZ</t>
  </si>
  <si>
    <t>SP9XCN</t>
  </si>
  <si>
    <t>SP1GZF</t>
  </si>
  <si>
    <t>SP1MVG</t>
  </si>
  <si>
    <t>SP2AVE</t>
  </si>
  <si>
    <t>SP2GJI</t>
  </si>
  <si>
    <t>SP2GLS</t>
  </si>
  <si>
    <t>SP3FYX</t>
  </si>
  <si>
    <t>SP4AAZ</t>
  </si>
  <si>
    <t>SP4GFG</t>
  </si>
  <si>
    <t>SP4PBI</t>
  </si>
  <si>
    <t>KAROL</t>
  </si>
  <si>
    <t>SP4TKR</t>
  </si>
  <si>
    <t>SP5ELA</t>
  </si>
  <si>
    <t>SP5GMM</t>
  </si>
  <si>
    <t>SP5KCR</t>
  </si>
  <si>
    <t>SP5JTF</t>
  </si>
  <si>
    <t>SP5X</t>
  </si>
  <si>
    <t>SP6A</t>
  </si>
  <si>
    <t>SP6EF</t>
  </si>
  <si>
    <t>SP6EIY</t>
  </si>
  <si>
    <t>SP6IHE</t>
  </si>
  <si>
    <t>SP6T</t>
  </si>
  <si>
    <t>SP7FBQ</t>
  </si>
  <si>
    <t>SP8EDD</t>
  </si>
  <si>
    <t>SP8HXN</t>
  </si>
  <si>
    <t>SP8LZC</t>
  </si>
  <si>
    <t>SP8NR</t>
  </si>
  <si>
    <t>SP9AUV</t>
  </si>
  <si>
    <t>SP9EML</t>
  </si>
  <si>
    <t>SP9JZT</t>
  </si>
  <si>
    <t>SQ6R</t>
  </si>
  <si>
    <t>SQ9HZM</t>
  </si>
  <si>
    <t>SN9R</t>
  </si>
  <si>
    <t>SP9BRP</t>
  </si>
  <si>
    <t>SN9Z</t>
  </si>
  <si>
    <t>SP6EQZ</t>
  </si>
  <si>
    <t>SP9H</t>
  </si>
  <si>
    <t>SP9PT</t>
  </si>
  <si>
    <t>SP1AEN</t>
  </si>
  <si>
    <t>SP2JLR</t>
  </si>
  <si>
    <t>SP2UKB</t>
  </si>
  <si>
    <t>SP3DOF</t>
  </si>
  <si>
    <t>SP3GTS</t>
  </si>
  <si>
    <t>SP3HC</t>
  </si>
  <si>
    <t>SP50DXC</t>
  </si>
  <si>
    <t>SP7ASZ</t>
  </si>
  <si>
    <t>SP7CVW</t>
  </si>
  <si>
    <t>SP7IIT</t>
  </si>
  <si>
    <t>SP7LFT</t>
  </si>
  <si>
    <t>SP5DDJ</t>
  </si>
  <si>
    <t>SP5ELA/8</t>
  </si>
  <si>
    <t>SP6AEG</t>
  </si>
  <si>
    <t>SP6BEN</t>
  </si>
  <si>
    <t>SP6LV</t>
  </si>
  <si>
    <t>SP7LI</t>
  </si>
  <si>
    <t>SP7TES</t>
  </si>
  <si>
    <t>SP8AJK</t>
  </si>
  <si>
    <t>SP9CVY</t>
  </si>
  <si>
    <t>SP9DLY</t>
  </si>
  <si>
    <t>SP9W</t>
  </si>
  <si>
    <t>SQ9FMU</t>
  </si>
  <si>
    <t>SP-CW-C</t>
  </si>
  <si>
    <t>PA3CLQ</t>
  </si>
  <si>
    <t>SP3AZO</t>
  </si>
  <si>
    <t>SP5NZN</t>
  </si>
  <si>
    <t>SPEKTR</t>
  </si>
  <si>
    <t>RK3DXS</t>
  </si>
  <si>
    <t>RA3DAD</t>
  </si>
  <si>
    <t>RZ3DSS</t>
  </si>
  <si>
    <t>RN3DGI</t>
  </si>
  <si>
    <t>RL3FO</t>
  </si>
  <si>
    <t>SPORT CLUB MIERCUREA-CIUC</t>
  </si>
  <si>
    <t>YO6BZL</t>
  </si>
  <si>
    <t>YR80HCS</t>
  </si>
  <si>
    <t>YO6CFB</t>
  </si>
  <si>
    <t>YO6OAF</t>
  </si>
  <si>
    <t>YO6UO</t>
  </si>
  <si>
    <t>YP6C</t>
  </si>
  <si>
    <t>STAVROPOL REGION RADIO CLUB</t>
  </si>
  <si>
    <t>UA6HFI</t>
  </si>
  <si>
    <t>RG6G</t>
  </si>
  <si>
    <t>RW6HX</t>
  </si>
  <si>
    <t>RN6FZ</t>
  </si>
  <si>
    <t>RW6FZ</t>
  </si>
  <si>
    <t>UA6GM</t>
  </si>
  <si>
    <t>STRUMBLE HEAD DX AND CONTEST GROUP</t>
  </si>
  <si>
    <t>GW4OH</t>
  </si>
  <si>
    <t>MC0SHL</t>
  </si>
  <si>
    <t>G1VDP</t>
  </si>
  <si>
    <t>MW9W</t>
  </si>
  <si>
    <t>MW0JRX</t>
  </si>
  <si>
    <t>STX CONTEST CLUB</t>
  </si>
  <si>
    <t>KP2BH</t>
  </si>
  <si>
    <t>KP2B</t>
  </si>
  <si>
    <t>WP3A</t>
  </si>
  <si>
    <t>SVARK</t>
  </si>
  <si>
    <t>SK7AX</t>
  </si>
  <si>
    <t>SM7SMS</t>
  </si>
  <si>
    <t>SM7WNK</t>
  </si>
  <si>
    <t>SM7EH</t>
  </si>
  <si>
    <t>SM7RPU</t>
  </si>
  <si>
    <t>TALLINN RADIO CLUB</t>
  </si>
  <si>
    <t>ES1CW</t>
  </si>
  <si>
    <t>TARTU CONTEST TEAM</t>
  </si>
  <si>
    <t>ES5MG</t>
  </si>
  <si>
    <t>@ES6Q</t>
  </si>
  <si>
    <t>ES5RW</t>
  </si>
  <si>
    <t>ES9C</t>
  </si>
  <si>
    <t>ES2DW</t>
  </si>
  <si>
    <t>ES2MC</t>
  </si>
  <si>
    <t>ES1LBK</t>
  </si>
  <si>
    <t>ES5JR</t>
  </si>
  <si>
    <t>ES5RY</t>
  </si>
  <si>
    <t>ES5GP</t>
  </si>
  <si>
    <t>ES5TV</t>
  </si>
  <si>
    <t>ES5QA</t>
  </si>
  <si>
    <t>ES2NA</t>
  </si>
  <si>
    <t>ES2RR</t>
  </si>
  <si>
    <t>ES2EZ</t>
  </si>
  <si>
    <t>ES5QX</t>
  </si>
  <si>
    <t>TEMIRTAU CONTEST CLUB</t>
  </si>
  <si>
    <t>UN4PG</t>
  </si>
  <si>
    <t>UN7PL</t>
  </si>
  <si>
    <t>UN9PQ</t>
  </si>
  <si>
    <t>UP6P</t>
  </si>
  <si>
    <t>UN6P</t>
  </si>
  <si>
    <t>UO1P</t>
  </si>
  <si>
    <t>TIKIRRIKI CONTEST CLUB</t>
  </si>
  <si>
    <t>IK2AHB</t>
  </si>
  <si>
    <t>TIRAS</t>
  </si>
  <si>
    <t>TOP OF EUROPE CONTESTERS</t>
  </si>
  <si>
    <t>SE2T</t>
  </si>
  <si>
    <t>SE5E</t>
  </si>
  <si>
    <t>SM5AJV</t>
  </si>
  <si>
    <t>SK3W</t>
  </si>
  <si>
    <t>SM5IMO</t>
  </si>
  <si>
    <t>SM2M</t>
  </si>
  <si>
    <t>SM2LIY</t>
  </si>
  <si>
    <t>SM3C</t>
  </si>
  <si>
    <t>SM5CCT</t>
  </si>
  <si>
    <t>TORRENT CONTEST CLUB</t>
  </si>
  <si>
    <t>EA5GS</t>
  </si>
  <si>
    <t>EA5KV</t>
  </si>
  <si>
    <t>TRANSILVANIA CONNECTION</t>
  </si>
  <si>
    <t>YQ5Q</t>
  </si>
  <si>
    <t>YO5OHO</t>
  </si>
  <si>
    <t>TULA RADIO CLUB</t>
  </si>
  <si>
    <t>UA3PPP</t>
  </si>
  <si>
    <t>TUPY DX GROUP</t>
  </si>
  <si>
    <t>PY2IQ</t>
  </si>
  <si>
    <t>PY2MR</t>
  </si>
  <si>
    <t>PY2ZR</t>
  </si>
  <si>
    <t>UA2 CONTEST CLUB</t>
  </si>
  <si>
    <t>R2MWO</t>
  </si>
  <si>
    <t>UA2FX</t>
  </si>
  <si>
    <t>RA2FB</t>
  </si>
  <si>
    <t>RK2FWA</t>
  </si>
  <si>
    <t>RA2FA</t>
  </si>
  <si>
    <t>RN2FA</t>
  </si>
  <si>
    <t>RV9WZ/2</t>
  </si>
  <si>
    <t>RW2F</t>
  </si>
  <si>
    <t>UA2FB</t>
  </si>
  <si>
    <t>RV2FW/1</t>
  </si>
  <si>
    <t>RV2FW</t>
  </si>
  <si>
    <t>UA2FGY</t>
  </si>
  <si>
    <t>UA2FL</t>
  </si>
  <si>
    <t>UA2FZ</t>
  </si>
  <si>
    <t>UBA NOORD OOST LIMBURG</t>
  </si>
  <si>
    <t>OO4T</t>
  </si>
  <si>
    <t>UKRAINIAN CONTEST CLUB</t>
  </si>
  <si>
    <t>EA4/UY7CW</t>
  </si>
  <si>
    <t>EO5M</t>
  </si>
  <si>
    <t>UR0MC</t>
  </si>
  <si>
    <t>UR3IJI</t>
  </si>
  <si>
    <t>UR4Z</t>
  </si>
  <si>
    <t>UR5ZVP</t>
  </si>
  <si>
    <t>UR5ZMK</t>
  </si>
  <si>
    <t>UR7EQ</t>
  </si>
  <si>
    <t>UR7R</t>
  </si>
  <si>
    <t>UX1RX</t>
  </si>
  <si>
    <t>UR7TZ</t>
  </si>
  <si>
    <t>US0KW</t>
  </si>
  <si>
    <t>US0YW</t>
  </si>
  <si>
    <t>US2YW</t>
  </si>
  <si>
    <t>UT0EO</t>
  </si>
  <si>
    <t>UT2IO</t>
  </si>
  <si>
    <t>UT3L</t>
  </si>
  <si>
    <t>UR5LO</t>
  </si>
  <si>
    <t>UT3UZ</t>
  </si>
  <si>
    <t>UT4EK</t>
  </si>
  <si>
    <t>UT4Q</t>
  </si>
  <si>
    <t>UR5QRB</t>
  </si>
  <si>
    <t>UT5ECZ</t>
  </si>
  <si>
    <t>UT8IT</t>
  </si>
  <si>
    <t>UU2JA</t>
  </si>
  <si>
    <t>UV7QA</t>
  </si>
  <si>
    <t>UW1M</t>
  </si>
  <si>
    <t>UR5MW</t>
  </si>
  <si>
    <t>UW2Q</t>
  </si>
  <si>
    <t>UR6QS</t>
  </si>
  <si>
    <t>UW8SM</t>
  </si>
  <si>
    <t>UY5ZZ</t>
  </si>
  <si>
    <t>UY7MM</t>
  </si>
  <si>
    <t>UZ2I</t>
  </si>
  <si>
    <t>UT2II</t>
  </si>
  <si>
    <t>UT2IJ</t>
  </si>
  <si>
    <t>UY2IF</t>
  </si>
  <si>
    <t>UT8IM</t>
  </si>
  <si>
    <t>UR0IM</t>
  </si>
  <si>
    <t>UZ4E</t>
  </si>
  <si>
    <t>UR4EN</t>
  </si>
  <si>
    <t>UR7EM</t>
  </si>
  <si>
    <t>UR7EU</t>
  </si>
  <si>
    <t>UV5EOZ</t>
  </si>
  <si>
    <t>7P8A</t>
  </si>
  <si>
    <t>UX4UL</t>
  </si>
  <si>
    <t>EO1I</t>
  </si>
  <si>
    <t>UT1IA</t>
  </si>
  <si>
    <t>UR2P</t>
  </si>
  <si>
    <t>UR5E</t>
  </si>
  <si>
    <t>UR5EDX</t>
  </si>
  <si>
    <t>UR5IFX</t>
  </si>
  <si>
    <t>UR5IHQ</t>
  </si>
  <si>
    <t>UR5MBA</t>
  </si>
  <si>
    <t>UR5QA</t>
  </si>
  <si>
    <t>UR5WCQ</t>
  </si>
  <si>
    <t>UR7QC</t>
  </si>
  <si>
    <t>UR7QM</t>
  </si>
  <si>
    <t>US0HZ</t>
  </si>
  <si>
    <t>US3QW</t>
  </si>
  <si>
    <t>US7IGF</t>
  </si>
  <si>
    <t>US7MM</t>
  </si>
  <si>
    <t>US8IBS</t>
  </si>
  <si>
    <t>US8IM</t>
  </si>
  <si>
    <t>UT0CK</t>
  </si>
  <si>
    <t>UT2PX</t>
  </si>
  <si>
    <t>UT3N</t>
  </si>
  <si>
    <t>UT3NK</t>
  </si>
  <si>
    <t>UT5EO</t>
  </si>
  <si>
    <t>UT5UN</t>
  </si>
  <si>
    <t>UT7L</t>
  </si>
  <si>
    <t>UW7LL</t>
  </si>
  <si>
    <t>UR4LTX</t>
  </si>
  <si>
    <t>UR8LA</t>
  </si>
  <si>
    <t>UR4LRQ</t>
  </si>
  <si>
    <t>UT7UJ</t>
  </si>
  <si>
    <t>UT8EU</t>
  </si>
  <si>
    <t>UV1G</t>
  </si>
  <si>
    <t>UW5U</t>
  </si>
  <si>
    <t>UY2UA</t>
  </si>
  <si>
    <t>UX3IO</t>
  </si>
  <si>
    <t>UX5I</t>
  </si>
  <si>
    <t>UX7QD</t>
  </si>
  <si>
    <t>UX8IR</t>
  </si>
  <si>
    <t>UX8IW</t>
  </si>
  <si>
    <t>UY3AW</t>
  </si>
  <si>
    <t>UY3QW</t>
  </si>
  <si>
    <t>UY5AA</t>
  </si>
  <si>
    <t>UY5ZZ/A</t>
  </si>
  <si>
    <t>UZ2M</t>
  </si>
  <si>
    <t>RV3BA</t>
  </si>
  <si>
    <t>RL3FT</t>
  </si>
  <si>
    <t>RX3APM</t>
  </si>
  <si>
    <t>UR5MID</t>
  </si>
  <si>
    <t>UX7IA</t>
  </si>
  <si>
    <t>UT7QF</t>
  </si>
  <si>
    <t>UR3QCW</t>
  </si>
  <si>
    <t>UX3MZ</t>
  </si>
  <si>
    <t>UT3MD</t>
  </si>
  <si>
    <t>W9/UY5LW</t>
  </si>
  <si>
    <t>UY5LW</t>
  </si>
  <si>
    <t>UKRAINIAN DX CLUB</t>
  </si>
  <si>
    <t>UKRAINIAN YOUTH CLUB</t>
  </si>
  <si>
    <t>UR5XMM</t>
  </si>
  <si>
    <t>UU5JZA</t>
  </si>
  <si>
    <t>UY7IQ</t>
  </si>
  <si>
    <t>UU1JN</t>
  </si>
  <si>
    <t>UNION FRANCAISE DES TELEGRAPHISTES</t>
  </si>
  <si>
    <t>F5QF</t>
  </si>
  <si>
    <t>F5NQL</t>
  </si>
  <si>
    <t>F6JOE</t>
  </si>
  <si>
    <t>F8DFP</t>
  </si>
  <si>
    <t>G3VQO</t>
  </si>
  <si>
    <t>UR-QRP-CLUB</t>
  </si>
  <si>
    <t>UT2AB</t>
  </si>
  <si>
    <t>UT5DJ</t>
  </si>
  <si>
    <t>URAL CONTEST GROUP</t>
  </si>
  <si>
    <t>RA9AAA</t>
  </si>
  <si>
    <t>RA9AE</t>
  </si>
  <si>
    <t>RA9CB</t>
  </si>
  <si>
    <t>RK9CWW</t>
  </si>
  <si>
    <t>RV9CBW</t>
  </si>
  <si>
    <t>UA9CIR</t>
  </si>
  <si>
    <t>RN4WA</t>
  </si>
  <si>
    <t>RU9CK</t>
  </si>
  <si>
    <t>RV9CQ</t>
  </si>
  <si>
    <t>RV9CX</t>
  </si>
  <si>
    <t>RX4WX</t>
  </si>
  <si>
    <t>RZ9AR</t>
  </si>
  <si>
    <t>RZ9CJ</t>
  </si>
  <si>
    <t>UA9CDC</t>
  </si>
  <si>
    <t>UA9CLB</t>
  </si>
  <si>
    <t>UA9QCZ</t>
  </si>
  <si>
    <t>UE9CAP</t>
  </si>
  <si>
    <t>RK9CR</t>
  </si>
  <si>
    <t>UA9CMP</t>
  </si>
  <si>
    <t>RA9COZ</t>
  </si>
  <si>
    <t>UP0L</t>
  </si>
  <si>
    <t>UN9LW</t>
  </si>
  <si>
    <t>UP2L</t>
  </si>
  <si>
    <t>UA9BA</t>
  </si>
  <si>
    <t>RA9A</t>
  </si>
  <si>
    <t>RA9AA</t>
  </si>
  <si>
    <t>RZ9AW</t>
  </si>
  <si>
    <t>RK9AD</t>
  </si>
  <si>
    <t>RU9CD</t>
  </si>
  <si>
    <t>RU9CX</t>
  </si>
  <si>
    <t>RV9CP</t>
  </si>
  <si>
    <t>UA9DD</t>
  </si>
  <si>
    <t>RA9CKQ</t>
  </si>
  <si>
    <t>RA9CMA</t>
  </si>
  <si>
    <t>URE-CARTAGENA</t>
  </si>
  <si>
    <t>EA5DCL</t>
  </si>
  <si>
    <t>EA5YU</t>
  </si>
  <si>
    <t>VERENIGING VAN RADIO ZEND AMATEURS</t>
  </si>
  <si>
    <t>PA3CMF</t>
  </si>
  <si>
    <t>PC5W</t>
  </si>
  <si>
    <t>PE2RPS</t>
  </si>
  <si>
    <t>PA3HCC</t>
  </si>
  <si>
    <t>PH60PH</t>
  </si>
  <si>
    <t>VK2KDP</t>
  </si>
  <si>
    <t>VK3TZ</t>
  </si>
  <si>
    <t>VK3ZPF</t>
  </si>
  <si>
    <t>VK5NPR</t>
  </si>
  <si>
    <t>VK7ZE</t>
  </si>
  <si>
    <t>VK8HPB</t>
  </si>
  <si>
    <t>VK2CCC</t>
  </si>
  <si>
    <t>VK2GR/8</t>
  </si>
  <si>
    <t>VK2GR</t>
  </si>
  <si>
    <t>VK2IM</t>
  </si>
  <si>
    <t>VK3KE</t>
  </si>
  <si>
    <t>VK6AA</t>
  </si>
  <si>
    <t>VK2IA</t>
  </si>
  <si>
    <t>VK6HZ</t>
  </si>
  <si>
    <t>VK7GN</t>
  </si>
  <si>
    <t>VK2AWA CONTEST GROUP INC.</t>
  </si>
  <si>
    <t>VK2KRM</t>
  </si>
  <si>
    <t>VLADIMIR RADIO CLUB</t>
  </si>
  <si>
    <t>RA3VE</t>
  </si>
  <si>
    <t>RA3VLD</t>
  </si>
  <si>
    <t>RA3VR</t>
  </si>
  <si>
    <t>RW3VZ</t>
  </si>
  <si>
    <t>RX3VF</t>
  </si>
  <si>
    <t>RZ3VA</t>
  </si>
  <si>
    <t>VOLYN CONTEST GROUP</t>
  </si>
  <si>
    <t>UR4PWC</t>
  </si>
  <si>
    <t>ANDY</t>
  </si>
  <si>
    <t>14YRS</t>
  </si>
  <si>
    <t>WALERIJ</t>
  </si>
  <si>
    <t>12YRS</t>
  </si>
  <si>
    <t>ALEX</t>
  </si>
  <si>
    <t>13YRS</t>
  </si>
  <si>
    <t>ROMAN</t>
  </si>
  <si>
    <t>MAX</t>
  </si>
  <si>
    <t>WASILIY</t>
  </si>
  <si>
    <t>13YRS.</t>
  </si>
  <si>
    <t>US9PA</t>
  </si>
  <si>
    <t>UR5PG</t>
  </si>
  <si>
    <t>UT1PO</t>
  </si>
  <si>
    <t>UT4PZ</t>
  </si>
  <si>
    <t>VORONEZH RADIO CLUB</t>
  </si>
  <si>
    <t>RX3QDF</t>
  </si>
  <si>
    <t>UA3QG</t>
  </si>
  <si>
    <t>UA3QR</t>
  </si>
  <si>
    <t>VRHNIKA CONTESTERS</t>
  </si>
  <si>
    <t>S51DX</t>
  </si>
  <si>
    <t>S53DIJ</t>
  </si>
  <si>
    <t>S56DX</t>
  </si>
  <si>
    <t>S57DX</t>
  </si>
  <si>
    <t>S58WW</t>
  </si>
  <si>
    <t>S59EIJ</t>
  </si>
  <si>
    <t>S59T</t>
  </si>
  <si>
    <t>VU CONTEST GROUP</t>
  </si>
  <si>
    <t>VU2HFR</t>
  </si>
  <si>
    <t>VU2PTT</t>
  </si>
  <si>
    <t>VU2UR</t>
  </si>
  <si>
    <t>VYTAUTAS MAGNUS UNIVERSITY RADIO CLUB</t>
  </si>
  <si>
    <t>LY1000CM</t>
  </si>
  <si>
    <t>LY1CM</t>
  </si>
  <si>
    <t>LY1C</t>
  </si>
  <si>
    <t>LY1DJ</t>
  </si>
  <si>
    <t>LY2DX</t>
  </si>
  <si>
    <t>LY2FN</t>
  </si>
  <si>
    <t>LY2VA</t>
  </si>
  <si>
    <t>LY3V</t>
  </si>
  <si>
    <t>LY2W</t>
  </si>
  <si>
    <t>LY2AO</t>
  </si>
  <si>
    <t>WAIKIKI AMATEUR RADIO CLUB</t>
  </si>
  <si>
    <t>KH6CO</t>
  </si>
  <si>
    <t>KH6OO</t>
  </si>
  <si>
    <t>AH7C</t>
  </si>
  <si>
    <t>WARGARDA RADIO CLUB</t>
  </si>
  <si>
    <t>SF6D</t>
  </si>
  <si>
    <t>SM6FUD</t>
  </si>
  <si>
    <t>SM6JCC</t>
  </si>
  <si>
    <t>SM6WET</t>
  </si>
  <si>
    <t>SA6BET</t>
  </si>
  <si>
    <t>SM6ZFA</t>
  </si>
  <si>
    <t>SM6VUL</t>
  </si>
  <si>
    <t>SA6AUN</t>
  </si>
  <si>
    <t>SM6ZDN</t>
  </si>
  <si>
    <t>SM6XKB</t>
  </si>
  <si>
    <t>SF6DX</t>
  </si>
  <si>
    <t>WEST SERBIA CONTEST CLUB</t>
  </si>
  <si>
    <t>YT0Z</t>
  </si>
  <si>
    <t>YU1ZZ</t>
  </si>
  <si>
    <t>YT8WW</t>
  </si>
  <si>
    <t>YU2EZ</t>
  </si>
  <si>
    <t>CT8K</t>
  </si>
  <si>
    <t>CT1ILT</t>
  </si>
  <si>
    <t>F4FDA</t>
  </si>
  <si>
    <t>LN5O</t>
  </si>
  <si>
    <t>LA6FJA</t>
  </si>
  <si>
    <t>LA7RRA</t>
  </si>
  <si>
    <t>M2W</t>
  </si>
  <si>
    <t>M0TZO</t>
  </si>
  <si>
    <t>SP9DTE</t>
  </si>
  <si>
    <t>SQ1K</t>
  </si>
  <si>
    <t>SQ3JVW</t>
  </si>
  <si>
    <t>SQ8JX</t>
  </si>
  <si>
    <t>UN/RX9TL</t>
  </si>
  <si>
    <t>RX9TL</t>
  </si>
  <si>
    <t>YT5C</t>
  </si>
  <si>
    <t>YT7AW</t>
  </si>
  <si>
    <t>9A8MM</t>
  </si>
  <si>
    <t>DF0UK</t>
  </si>
  <si>
    <t>DF1MA</t>
  </si>
  <si>
    <t>DB1CA</t>
  </si>
  <si>
    <t>DK7FG</t>
  </si>
  <si>
    <t>DG8VE</t>
  </si>
  <si>
    <t>DJ7EC</t>
  </si>
  <si>
    <t>DJ9AO</t>
  </si>
  <si>
    <t>DL7JAN</t>
  </si>
  <si>
    <t>HA1AG</t>
  </si>
  <si>
    <t>IZ3NVR</t>
  </si>
  <si>
    <t>OM/SQ9UM</t>
  </si>
  <si>
    <t>SQ9UM</t>
  </si>
  <si>
    <t>SN6Z</t>
  </si>
  <si>
    <t>SQ9C</t>
  </si>
  <si>
    <t>SQ3RX</t>
  </si>
  <si>
    <t>YU7WW</t>
  </si>
  <si>
    <t>YT7T</t>
  </si>
  <si>
    <t>WYTHALL RADIO CLUB</t>
  </si>
  <si>
    <t>G0MLY</t>
  </si>
  <si>
    <t>YAMAL RADIO CLUB</t>
  </si>
  <si>
    <t>RK9KWI</t>
  </si>
  <si>
    <t>YAROSLAVL CONTEST CLUB</t>
  </si>
  <si>
    <t>RA3MAV</t>
  </si>
  <si>
    <t>RA3MAW</t>
  </si>
  <si>
    <t>RK3MWI</t>
  </si>
  <si>
    <t>UA3MSA</t>
  </si>
  <si>
    <t>RM3M</t>
  </si>
  <si>
    <t>RD3MR</t>
  </si>
  <si>
    <t>RW3MR</t>
  </si>
  <si>
    <t>RV3MI</t>
  </si>
  <si>
    <t>RW3MB</t>
  </si>
  <si>
    <t>RX3MA</t>
  </si>
  <si>
    <t>UA3MEJ</t>
  </si>
  <si>
    <t>RV3MR</t>
  </si>
  <si>
    <t>YO DX CLUB</t>
  </si>
  <si>
    <t>YO2R</t>
  </si>
  <si>
    <t>YO2RR</t>
  </si>
  <si>
    <t>YO4AAC</t>
  </si>
  <si>
    <t>YO4GNJ</t>
  </si>
  <si>
    <t>YO4RST</t>
  </si>
  <si>
    <t>YO5BBO</t>
  </si>
  <si>
    <t>YO9AGI</t>
  </si>
  <si>
    <t>YP8A</t>
  </si>
  <si>
    <t>YO2AQB</t>
  </si>
  <si>
    <t>YO3CVG</t>
  </si>
  <si>
    <t>YO7ARY</t>
  </si>
  <si>
    <t>YO8DDP</t>
  </si>
  <si>
    <t>YO9HG</t>
  </si>
  <si>
    <t>YO8WW</t>
  </si>
  <si>
    <t>YU CONTEST CLUB</t>
  </si>
  <si>
    <t>3V8BB</t>
  </si>
  <si>
    <t>YT1AD</t>
  </si>
  <si>
    <t>YT2WW</t>
  </si>
  <si>
    <t>@YU1EXY</t>
  </si>
  <si>
    <t>YT3W</t>
  </si>
  <si>
    <t>YT1CC</t>
  </si>
  <si>
    <t>YU1AAV</t>
  </si>
  <si>
    <t>YT1CS</t>
  </si>
  <si>
    <t>YT2B</t>
  </si>
  <si>
    <t>YT2T</t>
  </si>
  <si>
    <t>YT2U</t>
  </si>
  <si>
    <t>YT4A</t>
  </si>
  <si>
    <t>YT5A</t>
  </si>
  <si>
    <t>YU2A</t>
  </si>
  <si>
    <t>3V9A</t>
  </si>
  <si>
    <t>YT1TA</t>
  </si>
  <si>
    <t>YT2RX</t>
  </si>
  <si>
    <t>`</t>
  </si>
  <si>
    <t>W1CU/6</t>
  </si>
  <si>
    <t>W1CU  K2RD  W6OAT  ND2T</t>
  </si>
  <si>
    <t>Club entry does not meet all rules.</t>
  </si>
  <si>
    <t>YT3R</t>
  </si>
  <si>
    <t>YT5W</t>
  </si>
  <si>
    <t>YU8A</t>
  </si>
  <si>
    <t>YT6T</t>
  </si>
  <si>
    <t>YU7CM</t>
  </si>
  <si>
    <t>YU1DW</t>
  </si>
  <si>
    <t>YU1KX</t>
  </si>
  <si>
    <t>YU6DX</t>
  </si>
  <si>
    <t>YU9DX</t>
  </si>
  <si>
    <t>Z30M CONTEST TEAM</t>
  </si>
  <si>
    <t>Z37M</t>
  </si>
  <si>
    <t>VENCO</t>
  </si>
  <si>
    <t>Z36W</t>
  </si>
  <si>
    <t>Less than 3 entries</t>
  </si>
  <si>
    <t>Multi-op log split across 2 or more clubs</t>
  </si>
  <si>
    <t>USA Clubs</t>
  </si>
  <si>
    <t>2009 CQ WPX Contest Club Results</t>
  </si>
  <si>
    <t>DX Clubs</t>
  </si>
  <si>
    <t>SHORT MOUNTAIN REPEATER CLUB, 910 CODGERS</t>
  </si>
  <si>
    <t>WC2Z/4</t>
  </si>
  <si>
    <t>SSB</t>
  </si>
  <si>
    <t>SH ALL</t>
  </si>
  <si>
    <t>WC2Z</t>
  </si>
  <si>
    <t>WD8RYC/4</t>
  </si>
  <si>
    <t>SL ALL</t>
  </si>
  <si>
    <t>WD8RYC</t>
  </si>
  <si>
    <t>ALABAMA CONTEST GROUP</t>
  </si>
  <si>
    <t>AI4QR</t>
  </si>
  <si>
    <t>K4WI</t>
  </si>
  <si>
    <t>SL 160M</t>
  </si>
  <si>
    <t>KC4HW</t>
  </si>
  <si>
    <t>AH ALL</t>
  </si>
  <si>
    <t>KR4F</t>
  </si>
  <si>
    <t>N4BCD</t>
  </si>
  <si>
    <t>N4NM</t>
  </si>
  <si>
    <t>NA4W</t>
  </si>
  <si>
    <t>SL 10M</t>
  </si>
  <si>
    <t>NF4A</t>
  </si>
  <si>
    <t>MS</t>
  </si>
  <si>
    <t>W8JI</t>
  </si>
  <si>
    <t>WW4LL</t>
  </si>
  <si>
    <t>N4PN</t>
  </si>
  <si>
    <t>NA4BW</t>
  </si>
  <si>
    <t>W4NBS</t>
  </si>
  <si>
    <t>W6GBG/4</t>
  </si>
  <si>
    <t>W6GBG</t>
  </si>
  <si>
    <t>K4HAL</t>
  </si>
  <si>
    <t>CW</t>
  </si>
  <si>
    <t>K9MUG/4</t>
  </si>
  <si>
    <t>SH 40M</t>
  </si>
  <si>
    <t>K9MUG</t>
  </si>
  <si>
    <t>AH 15M</t>
  </si>
  <si>
    <t>KE4UNA</t>
  </si>
  <si>
    <t>KG4CUY</t>
  </si>
  <si>
    <t>KR4Z</t>
  </si>
  <si>
    <t>KS4L</t>
  </si>
  <si>
    <t>KU8E/4</t>
  </si>
  <si>
    <t>SH 20M</t>
  </si>
  <si>
    <t>KU8E</t>
  </si>
  <si>
    <t>KY4F</t>
  </si>
  <si>
    <t>K4TD</t>
  </si>
  <si>
    <t>N4KG</t>
  </si>
  <si>
    <t>AL ALL</t>
  </si>
  <si>
    <t>AL 10M</t>
  </si>
  <si>
    <t>N4OGW/5</t>
  </si>
  <si>
    <t>N4OGW</t>
  </si>
  <si>
    <t>NV4B</t>
  </si>
  <si>
    <t>WA1FCN/4</t>
  </si>
  <si>
    <t>SL 20M</t>
  </si>
  <si>
    <t>WA1FCN</t>
  </si>
  <si>
    <t>WX4TM</t>
  </si>
  <si>
    <t>WZ4F</t>
  </si>
  <si>
    <t>K4AB</t>
  </si>
  <si>
    <t>ALEXANDRIA RADIO CLUB</t>
  </si>
  <si>
    <t>N4CWP</t>
  </si>
  <si>
    <t>ALLEGHENY VALLEY RADIO ASSOCIATION</t>
  </si>
  <si>
    <t>W3WC</t>
  </si>
  <si>
    <t>K3UK/2</t>
  </si>
  <si>
    <t>KB3LIX</t>
  </si>
  <si>
    <t>AMATEUR RADIO ASSOCIATION OF SOUTHWEST FLORIDA</t>
  </si>
  <si>
    <t>K4YHB</t>
  </si>
  <si>
    <t>K3USC</t>
  </si>
  <si>
    <t>K4ADR</t>
  </si>
  <si>
    <t>K9PWQ</t>
  </si>
  <si>
    <t>KA2EYL</t>
  </si>
  <si>
    <t>KB2SFA</t>
  </si>
  <si>
    <t>KB2TJX</t>
  </si>
  <si>
    <t>KB2TRD</t>
  </si>
  <si>
    <t>KD4VRY</t>
  </si>
  <si>
    <t>KG4ZLB</t>
  </si>
  <si>
    <t>KI4DBI</t>
  </si>
  <si>
    <t>KI4IMA</t>
  </si>
  <si>
    <t>KJ4KGL</t>
  </si>
  <si>
    <t>KK4PG</t>
  </si>
  <si>
    <t>N9RG</t>
  </si>
  <si>
    <t>NJ2F</t>
  </si>
  <si>
    <t>W4SFR</t>
  </si>
  <si>
    <t>W4YOE</t>
  </si>
  <si>
    <t>WB8VQU</t>
  </si>
  <si>
    <t>ARIZONA OUTLAWS CONTEST CLUB</t>
  </si>
  <si>
    <t>KE7YF</t>
  </si>
  <si>
    <t>ARROW COMMUNICATIONS ASSOCIATION</t>
  </si>
  <si>
    <t>KT8K</t>
  </si>
  <si>
    <t>SQ ALL</t>
  </si>
  <si>
    <t>AUSTIN AMATEUR RADIO CLUB</t>
  </si>
  <si>
    <t>K5GM</t>
  </si>
  <si>
    <t>BERGEN ARA</t>
  </si>
  <si>
    <t>K2AMI</t>
  </si>
  <si>
    <t>K2DSL</t>
  </si>
  <si>
    <t>K2ZC</t>
  </si>
  <si>
    <t>W2JEK</t>
  </si>
  <si>
    <t>WA2LXE</t>
  </si>
  <si>
    <t>BOOMER CONTEST CLUB</t>
  </si>
  <si>
    <t>NN5Z</t>
  </si>
  <si>
    <t>K5PX</t>
  </si>
  <si>
    <t>BORING AMATEUR RADIO CLUB</t>
  </si>
  <si>
    <t>N6TW/7</t>
  </si>
  <si>
    <t>N6TW</t>
  </si>
  <si>
    <t>W7AT</t>
  </si>
  <si>
    <t>W7EW</t>
  </si>
  <si>
    <t>KM7W</t>
  </si>
  <si>
    <t>N6TR</t>
  </si>
  <si>
    <t>CAJUN CONTEST CLUB</t>
  </si>
  <si>
    <t>KZ5D</t>
  </si>
  <si>
    <t>CAROLINA DX ASSOCIATION</t>
  </si>
  <si>
    <t>K2SX/4</t>
  </si>
  <si>
    <t>K2SX</t>
  </si>
  <si>
    <t>K4QVK</t>
  </si>
  <si>
    <t>K8YC/4</t>
  </si>
  <si>
    <t>K8YC</t>
  </si>
  <si>
    <t>KU4BP</t>
  </si>
  <si>
    <t>SL 80M</t>
  </si>
  <si>
    <t>W4WNT</t>
  </si>
  <si>
    <t>CAROLINA SHINE</t>
  </si>
  <si>
    <t>KJ4DHB/1</t>
  </si>
  <si>
    <t>KJ4DHB</t>
  </si>
  <si>
    <t>N4LV</t>
  </si>
  <si>
    <t>WB4ROA</t>
  </si>
  <si>
    <t>WD4PDZ</t>
  </si>
  <si>
    <t>CENTRAL ARIZONA DX ASSOCIATION</t>
  </si>
  <si>
    <t>AB7E</t>
  </si>
  <si>
    <t>K7FA</t>
  </si>
  <si>
    <t>K7JE</t>
  </si>
  <si>
    <t>K7MY</t>
  </si>
  <si>
    <t>SL 15M</t>
  </si>
  <si>
    <t>K7RSM</t>
  </si>
  <si>
    <t>K7TR</t>
  </si>
  <si>
    <t>K7WP</t>
  </si>
  <si>
    <t>KC7V</t>
  </si>
  <si>
    <t>KN5H/7</t>
  </si>
  <si>
    <t>KN5H</t>
  </si>
  <si>
    <t>KV7DX</t>
  </si>
  <si>
    <t>N7AT</t>
  </si>
  <si>
    <t>K8IA</t>
  </si>
  <si>
    <t>N7RQ</t>
  </si>
  <si>
    <t>NQ7R</t>
  </si>
  <si>
    <t>W6RLL/7</t>
  </si>
  <si>
    <t>W6RLL</t>
  </si>
  <si>
    <t>W6XI/7</t>
  </si>
  <si>
    <t>W6XI</t>
  </si>
  <si>
    <t>W7RV</t>
  </si>
  <si>
    <t>AA7A</t>
  </si>
  <si>
    <t>DL3VZL</t>
  </si>
  <si>
    <t>K7HP</t>
  </si>
  <si>
    <t>K8IA/7</t>
  </si>
  <si>
    <t>N7IR</t>
  </si>
  <si>
    <t>W7SW</t>
  </si>
  <si>
    <t>CENTRAL OHIO OPERATORS KLUB EXTRA-NOVICE</t>
  </si>
  <si>
    <t>NR8U</t>
  </si>
  <si>
    <t>CENTRAL OREGON DX CLUB</t>
  </si>
  <si>
    <t>NE6LE/7</t>
  </si>
  <si>
    <t>K4XU</t>
  </si>
  <si>
    <t>CENTRAL TEXAS DX AND CONTEST CLUB</t>
  </si>
  <si>
    <t>K3TD/5</t>
  </si>
  <si>
    <t>K3TD</t>
  </si>
  <si>
    <t>K5NZ</t>
  </si>
  <si>
    <t>K5PI</t>
  </si>
  <si>
    <t>K5TR</t>
  </si>
  <si>
    <t>N5AW</t>
  </si>
  <si>
    <t>N5DO</t>
  </si>
  <si>
    <t>SH 15M</t>
  </si>
  <si>
    <t>NR5M</t>
  </si>
  <si>
    <t>NU5DE</t>
  </si>
  <si>
    <t>N5KF</t>
  </si>
  <si>
    <t>NX5M</t>
  </si>
  <si>
    <t>KU5B</t>
  </si>
  <si>
    <t>N5XJ</t>
  </si>
  <si>
    <t>KJ5T</t>
  </si>
  <si>
    <t>WM5R</t>
  </si>
  <si>
    <t>AD5Q</t>
  </si>
  <si>
    <t>AF5Z</t>
  </si>
  <si>
    <t>SL 40M</t>
  </si>
  <si>
    <t>N8NOE</t>
  </si>
  <si>
    <t>NA4M/5</t>
  </si>
  <si>
    <t>NA4M</t>
  </si>
  <si>
    <t>NK5Q</t>
  </si>
  <si>
    <t>K5WA</t>
  </si>
  <si>
    <t>NM5M</t>
  </si>
  <si>
    <t>NO5W</t>
  </si>
  <si>
    <t>NQ5D</t>
  </si>
  <si>
    <t>NT5C</t>
  </si>
  <si>
    <t>N3BB</t>
  </si>
  <si>
    <t>W5EK</t>
  </si>
  <si>
    <t>WC5T</t>
  </si>
  <si>
    <t>WT5R</t>
  </si>
  <si>
    <t>W5ZL</t>
  </si>
  <si>
    <t>ZF1A</t>
  </si>
  <si>
    <t>W5ASP</t>
  </si>
  <si>
    <t>ZF2DO</t>
  </si>
  <si>
    <t>CHERRYLAND ARC</t>
  </si>
  <si>
    <t>N8WK</t>
  </si>
  <si>
    <t>COLORADO QRP CLUB</t>
  </si>
  <si>
    <t>NO2D/0</t>
  </si>
  <si>
    <t>NO2D</t>
  </si>
  <si>
    <t>CTRI CONTEST GROUP</t>
  </si>
  <si>
    <t>KA1CQR</t>
  </si>
  <si>
    <t>SH 80M</t>
  </si>
  <si>
    <t>KA1VMG</t>
  </si>
  <si>
    <t>KI1G</t>
  </si>
  <si>
    <t>M2</t>
  </si>
  <si>
    <t>KS1J</t>
  </si>
  <si>
    <t>W1AN</t>
  </si>
  <si>
    <t>K3IU</t>
  </si>
  <si>
    <t>NA1QP</t>
  </si>
  <si>
    <t>W1CTN</t>
  </si>
  <si>
    <t>NW1E</t>
  </si>
  <si>
    <t>W1XX</t>
  </si>
  <si>
    <t>NY1Q</t>
  </si>
  <si>
    <t>N1HRA</t>
  </si>
  <si>
    <t>KO1H</t>
  </si>
  <si>
    <t>WI1G</t>
  </si>
  <si>
    <t>DAUBERVILLE DX ASSOCIATION</t>
  </si>
  <si>
    <t>KB3EXB</t>
  </si>
  <si>
    <t>DELAWARE COUNTY AMATEUR RADIO ASSOCIATION</t>
  </si>
  <si>
    <t>N9AUG/8</t>
  </si>
  <si>
    <t>N9AUG</t>
  </si>
  <si>
    <t>DESERT RATS CONTEST CLUB</t>
  </si>
  <si>
    <t>W7ZR</t>
  </si>
  <si>
    <t>WZ7ZR</t>
  </si>
  <si>
    <t>EASTERN IOWA DX ASSOCIATION</t>
  </si>
  <si>
    <t>K0FA</t>
  </si>
  <si>
    <t>W0PPF</t>
  </si>
  <si>
    <t>FALMOUTH ARA</t>
  </si>
  <si>
    <t>KA1IOR</t>
  </si>
  <si>
    <t>KB1QCQ</t>
  </si>
  <si>
    <t>K1AIR</t>
  </si>
  <si>
    <t>K5MA</t>
  </si>
  <si>
    <t>K5MA/1</t>
  </si>
  <si>
    <t>FAUQUIER AMATEUR RADIO ASSOCIATION</t>
  </si>
  <si>
    <t>KX4O</t>
  </si>
  <si>
    <t>FLORIDA CONTEST GROUP</t>
  </si>
  <si>
    <t>4V4JR</t>
  </si>
  <si>
    <t>K4QD</t>
  </si>
  <si>
    <t>AF4Z</t>
  </si>
  <si>
    <t>AD4ES</t>
  </si>
  <si>
    <t>K9ES</t>
  </si>
  <si>
    <t>AK4K</t>
  </si>
  <si>
    <t>W4LT</t>
  </si>
  <si>
    <t>K4MF</t>
  </si>
  <si>
    <t>SH 10M</t>
  </si>
  <si>
    <t>K4PV</t>
  </si>
  <si>
    <t>K5RQ/4</t>
  </si>
  <si>
    <t>K5RQ</t>
  </si>
  <si>
    <t>K9OM/4</t>
  </si>
  <si>
    <t>K9OM</t>
  </si>
  <si>
    <t>KD2JA/4</t>
  </si>
  <si>
    <t>KD2JA</t>
  </si>
  <si>
    <t>KT4PD</t>
  </si>
  <si>
    <t>WB4PAP</t>
  </si>
  <si>
    <t>KT4Q</t>
  </si>
  <si>
    <t>KT6V/4</t>
  </si>
  <si>
    <t>KT6V</t>
  </si>
  <si>
    <t>N4DXI</t>
  </si>
  <si>
    <t>N4IG</t>
  </si>
  <si>
    <t>N4LZ</t>
  </si>
  <si>
    <t>N4QV</t>
  </si>
  <si>
    <t>AH 80M</t>
  </si>
  <si>
    <t>N4WO/1</t>
  </si>
  <si>
    <t>N4WO</t>
  </si>
  <si>
    <t>N4WW</t>
  </si>
  <si>
    <t>N4WZ</t>
  </si>
  <si>
    <t>W4CU</t>
  </si>
  <si>
    <t>W4EE</t>
  </si>
  <si>
    <t>WX4G</t>
  </si>
  <si>
    <t>AB1HZ/4</t>
  </si>
  <si>
    <t>K5KG</t>
  </si>
  <si>
    <t>K4LQ</t>
  </si>
  <si>
    <t>K4PG</t>
  </si>
  <si>
    <t>KE1F/4</t>
  </si>
  <si>
    <t>KE1F</t>
  </si>
  <si>
    <t>KG0Z/4</t>
  </si>
  <si>
    <t>KG0Z</t>
  </si>
  <si>
    <t>KH7XS</t>
  </si>
  <si>
    <t>K4XS</t>
  </si>
  <si>
    <t>KM4MK</t>
  </si>
  <si>
    <t>N4UU</t>
  </si>
  <si>
    <t>KN4Y</t>
  </si>
  <si>
    <t>KQ4Y</t>
  </si>
  <si>
    <t>N4PSE</t>
  </si>
  <si>
    <t>N6AR/4</t>
  </si>
  <si>
    <t>N6AR</t>
  </si>
  <si>
    <t>NE8J/4</t>
  </si>
  <si>
    <t>NE8J</t>
  </si>
  <si>
    <t>NN4N</t>
  </si>
  <si>
    <t>AH 40M</t>
  </si>
  <si>
    <t>W4ARM</t>
  </si>
  <si>
    <t>TI5N</t>
  </si>
  <si>
    <t>K9VV</t>
  </si>
  <si>
    <t>K6AM</t>
  </si>
  <si>
    <t>N6NC</t>
  </si>
  <si>
    <t>W4DL</t>
  </si>
  <si>
    <t>W1MD/4</t>
  </si>
  <si>
    <t>W1MD</t>
  </si>
  <si>
    <t>W2TX/4</t>
  </si>
  <si>
    <t>W2TX</t>
  </si>
  <si>
    <t>N8KH</t>
  </si>
  <si>
    <t>AH 20M</t>
  </si>
  <si>
    <t>W4SAA</t>
  </si>
  <si>
    <t>WB4TDH</t>
  </si>
  <si>
    <t>WC4E</t>
  </si>
  <si>
    <t>WD4AHZ</t>
  </si>
  <si>
    <t>WI8B/4</t>
  </si>
  <si>
    <t>W4EBA</t>
  </si>
  <si>
    <t>WJ9B/4</t>
  </si>
  <si>
    <t>WJ9B</t>
  </si>
  <si>
    <t>WK2G/4</t>
  </si>
  <si>
    <t>WK2G</t>
  </si>
  <si>
    <t>WN1GIV/4</t>
  </si>
  <si>
    <t>N4BP</t>
  </si>
  <si>
    <t>WW4E</t>
  </si>
  <si>
    <t>N3ND</t>
  </si>
  <si>
    <t>K0LUZ</t>
  </si>
  <si>
    <t>N4KM</t>
  </si>
  <si>
    <t>NX4N</t>
  </si>
  <si>
    <t>FOX RIVER RADIO LEAGUE</t>
  </si>
  <si>
    <t>K9TCD</t>
  </si>
  <si>
    <t>WB9CHY</t>
  </si>
  <si>
    <t>FRANKFORD RADIO CLUB</t>
  </si>
  <si>
    <t>AA3B</t>
  </si>
  <si>
    <t>AB2IO</t>
  </si>
  <si>
    <t>K2PS</t>
  </si>
  <si>
    <t>K3WW</t>
  </si>
  <si>
    <t>KQ2M/1</t>
  </si>
  <si>
    <t>N2PKP</t>
  </si>
  <si>
    <t>N2RJ</t>
  </si>
  <si>
    <t>N2WKS</t>
  </si>
  <si>
    <t>N3YW</t>
  </si>
  <si>
    <t>NG3R</t>
  </si>
  <si>
    <t>N3DXX</t>
  </si>
  <si>
    <t>NQ3N/2</t>
  </si>
  <si>
    <t>NQ3N</t>
  </si>
  <si>
    <t>W2MC</t>
  </si>
  <si>
    <t>W2YC</t>
  </si>
  <si>
    <t>W3BGN</t>
  </si>
  <si>
    <t>W6XR/2</t>
  </si>
  <si>
    <t>W6XR</t>
  </si>
  <si>
    <t>WE3C</t>
  </si>
  <si>
    <t>MM</t>
  </si>
  <si>
    <t>W3FV</t>
  </si>
  <si>
    <t>NN3Q</t>
  </si>
  <si>
    <t>KQ3V</t>
  </si>
  <si>
    <t>K3TUF</t>
  </si>
  <si>
    <t>N3RD</t>
  </si>
  <si>
    <t>AB2E</t>
  </si>
  <si>
    <t>K3WJV</t>
  </si>
  <si>
    <t>KD2HE</t>
  </si>
  <si>
    <t>N2BA</t>
  </si>
  <si>
    <t>N2CQ</t>
  </si>
  <si>
    <t>N2MM</t>
  </si>
  <si>
    <t>N2NC</t>
  </si>
  <si>
    <t>@N2RM</t>
  </si>
  <si>
    <t>NA2U</t>
  </si>
  <si>
    <t>K2TTT</t>
  </si>
  <si>
    <t>W2GD</t>
  </si>
  <si>
    <t>K9RS</t>
  </si>
  <si>
    <t>NN3L</t>
  </si>
  <si>
    <t>N3RS</t>
  </si>
  <si>
    <t>NO2R</t>
  </si>
  <si>
    <t>W2IRT</t>
  </si>
  <si>
    <t>W2LE</t>
  </si>
  <si>
    <t>W2UDT</t>
  </si>
  <si>
    <t>W2YR</t>
  </si>
  <si>
    <t>W3FW</t>
  </si>
  <si>
    <t>W3IZ/1</t>
  </si>
  <si>
    <t>W3IZ</t>
  </si>
  <si>
    <t>W3KB</t>
  </si>
  <si>
    <t>W3MF</t>
  </si>
  <si>
    <t>W3TUA/2</t>
  </si>
  <si>
    <t>W3TUA</t>
  </si>
  <si>
    <t>K3CT</t>
  </si>
  <si>
    <t>K3TEJ</t>
  </si>
  <si>
    <t>W8FJ</t>
  </si>
  <si>
    <t>WQ2N</t>
  </si>
  <si>
    <t>W2VQ</t>
  </si>
  <si>
    <t>GRAND MESA CONTESTERS OF COLORADO</t>
  </si>
  <si>
    <t>K0FX</t>
  </si>
  <si>
    <t>K0GAS</t>
  </si>
  <si>
    <t>N0QO</t>
  </si>
  <si>
    <t>N0SXX</t>
  </si>
  <si>
    <t>NX7TT/0</t>
  </si>
  <si>
    <t>NX7TT</t>
  </si>
  <si>
    <t>W0CBH</t>
  </si>
  <si>
    <t>W0ETT</t>
  </si>
  <si>
    <t>W0LSD</t>
  </si>
  <si>
    <t>AD1C/0</t>
  </si>
  <si>
    <t>AD1C</t>
  </si>
  <si>
    <t>K0RF</t>
  </si>
  <si>
    <t>KO7X</t>
  </si>
  <si>
    <t>NA0CW</t>
  </si>
  <si>
    <t>N0KE</t>
  </si>
  <si>
    <t>W0RAA</t>
  </si>
  <si>
    <t>WA0RSX</t>
  </si>
  <si>
    <t>GREAT SOUTH BAY AMATEUR RADIO CLUB</t>
  </si>
  <si>
    <t>AB2ZI</t>
  </si>
  <si>
    <t>K2IZ</t>
  </si>
  <si>
    <t>K2TV</t>
  </si>
  <si>
    <t>GWINNETT AMATEUR RADIO SOCIETY</t>
  </si>
  <si>
    <t>KJ4CNC</t>
  </si>
  <si>
    <t>WA4ZXV</t>
  </si>
  <si>
    <t>HAZEL PARK AMATEUR RADIO CLUB</t>
  </si>
  <si>
    <t>AB8JR</t>
  </si>
  <si>
    <t>KJ8O</t>
  </si>
  <si>
    <t>N8AE</t>
  </si>
  <si>
    <t>HUDSON VALLEY CONTESTERS AND DXERS</t>
  </si>
  <si>
    <t>AB3CX/2</t>
  </si>
  <si>
    <t>AB3CX</t>
  </si>
  <si>
    <t>K2XA</t>
  </si>
  <si>
    <t>KM2O</t>
  </si>
  <si>
    <t>KY2J</t>
  </si>
  <si>
    <t>W2XL</t>
  </si>
  <si>
    <t>N2MTG</t>
  </si>
  <si>
    <t>N2SQW</t>
  </si>
  <si>
    <t>NE2I</t>
  </si>
  <si>
    <t>W2GDJ</t>
  </si>
  <si>
    <t>W3JK/2</t>
  </si>
  <si>
    <t>W3JK</t>
  </si>
  <si>
    <t>WA2JQK</t>
  </si>
  <si>
    <t>WA2MCR</t>
  </si>
  <si>
    <t>WA3AFS/2</t>
  </si>
  <si>
    <t>WA3AFS</t>
  </si>
  <si>
    <t>WB2KLD</t>
  </si>
  <si>
    <t>WF2B</t>
  </si>
  <si>
    <t>WT4Q/2</t>
  </si>
  <si>
    <t>WT4Q</t>
  </si>
  <si>
    <t>W2IX</t>
  </si>
  <si>
    <t>W2EG</t>
  </si>
  <si>
    <t>WW2DX</t>
  </si>
  <si>
    <t>IOWA DX AND CONTEST CLUB</t>
  </si>
  <si>
    <t>K0WHV</t>
  </si>
  <si>
    <t>KB0JSH</t>
  </si>
  <si>
    <t>N0NI</t>
  </si>
  <si>
    <t>W0FLS</t>
  </si>
  <si>
    <t>K0KD</t>
  </si>
  <si>
    <t>NS0B</t>
  </si>
  <si>
    <t>N0XR</t>
  </si>
  <si>
    <t>KANSAS CITY DX CLUB</t>
  </si>
  <si>
    <t>AC0E</t>
  </si>
  <si>
    <t>AL 20M</t>
  </si>
  <si>
    <t>K0AP</t>
  </si>
  <si>
    <t>KC0MO</t>
  </si>
  <si>
    <t>K0OU</t>
  </si>
  <si>
    <t>N0AG</t>
  </si>
  <si>
    <t>N0RB/5</t>
  </si>
  <si>
    <t>N0RB</t>
  </si>
  <si>
    <t>W7KU/0</t>
  </si>
  <si>
    <t>W7KU</t>
  </si>
  <si>
    <t>KG0UA</t>
  </si>
  <si>
    <t>KENTUCKY CONTEST GROUP</t>
  </si>
  <si>
    <t>AI4G</t>
  </si>
  <si>
    <t>K4IE</t>
  </si>
  <si>
    <t>KE4KY</t>
  </si>
  <si>
    <t>KO4OL</t>
  </si>
  <si>
    <t>W4LC</t>
  </si>
  <si>
    <t>LOUDOUN AMATEUR RADIO GROUP</t>
  </si>
  <si>
    <t>W4JHU</t>
  </si>
  <si>
    <t>K0ZR/4</t>
  </si>
  <si>
    <t>K0ZR</t>
  </si>
  <si>
    <t>LOUISIANA CONTEST CLUB</t>
  </si>
  <si>
    <t>K5ER</t>
  </si>
  <si>
    <t>N5HMH</t>
  </si>
  <si>
    <t>W5WMU</t>
  </si>
  <si>
    <t>W5AG</t>
  </si>
  <si>
    <t>W5WZ</t>
  </si>
  <si>
    <t>LOW COUNTRY CONTEST CLUB</t>
  </si>
  <si>
    <t>K3IXD/4</t>
  </si>
  <si>
    <t>K3IXD</t>
  </si>
  <si>
    <t>K4NAU</t>
  </si>
  <si>
    <t>KM4RK</t>
  </si>
  <si>
    <t>NJ4F</t>
  </si>
  <si>
    <t>NK4I</t>
  </si>
  <si>
    <t>AA4SD</t>
  </si>
  <si>
    <t>MAD RIVER RADIO CLUB</t>
  </si>
  <si>
    <t>AD8J/3</t>
  </si>
  <si>
    <t>AD8J</t>
  </si>
  <si>
    <t>K8MR</t>
  </si>
  <si>
    <t>K9NW</t>
  </si>
  <si>
    <t>KD8GOX</t>
  </si>
  <si>
    <t>KG9Z/8</t>
  </si>
  <si>
    <t>KG9Z</t>
  </si>
  <si>
    <t>KT8X</t>
  </si>
  <si>
    <t>N8AA</t>
  </si>
  <si>
    <t>W8MJ</t>
  </si>
  <si>
    <t>W8RU</t>
  </si>
  <si>
    <t>W8TM</t>
  </si>
  <si>
    <t>W9KB/8</t>
  </si>
  <si>
    <t>W9KB</t>
  </si>
  <si>
    <t>WB8JUI</t>
  </si>
  <si>
    <t>WZ8P</t>
  </si>
  <si>
    <t>AH 160M</t>
  </si>
  <si>
    <t>K1LT/8</t>
  </si>
  <si>
    <t>K1LT</t>
  </si>
  <si>
    <t>K8GL</t>
  </si>
  <si>
    <t>K8QKY</t>
  </si>
  <si>
    <t>N8NX</t>
  </si>
  <si>
    <t>N8VV</t>
  </si>
  <si>
    <t>NA8W</t>
  </si>
  <si>
    <t>NO8DX</t>
  </si>
  <si>
    <t>W1NN/8</t>
  </si>
  <si>
    <t>W1NN</t>
  </si>
  <si>
    <t>W3AG</t>
  </si>
  <si>
    <t>WY8DX</t>
  </si>
  <si>
    <t>K8GT</t>
  </si>
  <si>
    <t>MAGNOLIA DX ASSOCIATION</t>
  </si>
  <si>
    <t>W5THT</t>
  </si>
  <si>
    <t>KE5K</t>
  </si>
  <si>
    <t>WD5BJT</t>
  </si>
  <si>
    <t>WQ5L</t>
  </si>
  <si>
    <t>MENOMINEE RIVER RADIO CLUB</t>
  </si>
  <si>
    <t>KS8O</t>
  </si>
  <si>
    <t>METRO DX CLUB</t>
  </si>
  <si>
    <t>W9ILY</t>
  </si>
  <si>
    <t>W9PDS</t>
  </si>
  <si>
    <t>K9CJ</t>
  </si>
  <si>
    <t>MID FLORIDA DX ASSOCIATION</t>
  </si>
  <si>
    <t>W4IHI</t>
  </si>
  <si>
    <t>MIDWEST CONTEST GROUP</t>
  </si>
  <si>
    <t>KE0L</t>
  </si>
  <si>
    <t>MINING ARC</t>
  </si>
  <si>
    <t>W0MR</t>
  </si>
  <si>
    <t>WB0VHF</t>
  </si>
  <si>
    <t>KD0CVS</t>
  </si>
  <si>
    <t>K0RJW</t>
  </si>
  <si>
    <t>MINNESOTA WIRELESS ASSN</t>
  </si>
  <si>
    <t>AC0W</t>
  </si>
  <si>
    <t>K0AD</t>
  </si>
  <si>
    <t>K0KP</t>
  </si>
  <si>
    <t>K0KX</t>
  </si>
  <si>
    <t>K0PK</t>
  </si>
  <si>
    <t>K0RC</t>
  </si>
  <si>
    <t>K9AIH</t>
  </si>
  <si>
    <t>KS0T</t>
  </si>
  <si>
    <t>KZ9O</t>
  </si>
  <si>
    <t>NE9U</t>
  </si>
  <si>
    <t>K9MU</t>
  </si>
  <si>
    <t>KB9OWD</t>
  </si>
  <si>
    <t>N9ISN</t>
  </si>
  <si>
    <t>K0TG</t>
  </si>
  <si>
    <t>N0BK</t>
  </si>
  <si>
    <t>N0ODK</t>
  </si>
  <si>
    <t>N0UJJ</t>
  </si>
  <si>
    <t>WA0LJM</t>
  </si>
  <si>
    <t>WA0MHJ</t>
  </si>
  <si>
    <t>WB0N</t>
  </si>
  <si>
    <t>AA0AW</t>
  </si>
  <si>
    <t>K0MD</t>
  </si>
  <si>
    <t>KN0V</t>
  </si>
  <si>
    <t>KT0R</t>
  </si>
  <si>
    <t>N0KK</t>
  </si>
  <si>
    <t>N0AT</t>
  </si>
  <si>
    <t>W0QQS</t>
  </si>
  <si>
    <t>N0BUI</t>
  </si>
  <si>
    <t>NR0L</t>
  </si>
  <si>
    <t>W0RU</t>
  </si>
  <si>
    <t>W9LHG</t>
  </si>
  <si>
    <t>N3KCJ</t>
  </si>
  <si>
    <t>WG0M</t>
  </si>
  <si>
    <t>MISSOURI DX/CONTEST CLUB</t>
  </si>
  <si>
    <t>K0DEQ</t>
  </si>
  <si>
    <t>K0ETV</t>
  </si>
  <si>
    <t>KC0DEB</t>
  </si>
  <si>
    <t>KC0EEP</t>
  </si>
  <si>
    <t>KD0EPN</t>
  </si>
  <si>
    <t>K0FG</t>
  </si>
  <si>
    <t>MOTHER LODE DX/CONTEST CLUB</t>
  </si>
  <si>
    <t>AA6K</t>
  </si>
  <si>
    <t>K6LRN</t>
  </si>
  <si>
    <t>K6TA</t>
  </si>
  <si>
    <t>KI6CG</t>
  </si>
  <si>
    <t>ND6S</t>
  </si>
  <si>
    <t>KI6T</t>
  </si>
  <si>
    <t>N6JV</t>
  </si>
  <si>
    <t>W6RFF</t>
  </si>
  <si>
    <t>W6RKC</t>
  </si>
  <si>
    <t>WM6A</t>
  </si>
  <si>
    <t>WX6V</t>
  </si>
  <si>
    <t>NEW MEXICO BIG RIVER CONTESTERS</t>
  </si>
  <si>
    <t>AA5B</t>
  </si>
  <si>
    <t>NORTH CAROLINA DX AND CONTEST CLUB</t>
  </si>
  <si>
    <t>N3CZ/4</t>
  </si>
  <si>
    <t>NORTH COAST CONTESTERS</t>
  </si>
  <si>
    <t>WT8C</t>
  </si>
  <si>
    <t>KC3R</t>
  </si>
  <si>
    <t>LZ4AX</t>
  </si>
  <si>
    <t>KL8DX</t>
  </si>
  <si>
    <t>KQ8M</t>
  </si>
  <si>
    <t>KW9A</t>
  </si>
  <si>
    <t>K0DXC</t>
  </si>
  <si>
    <t>N3GJ</t>
  </si>
  <si>
    <t>NORTH TEXAS CONTEST CLUB</t>
  </si>
  <si>
    <t>NE5D</t>
  </si>
  <si>
    <t>SH 160M</t>
  </si>
  <si>
    <t>NJ5DX</t>
  </si>
  <si>
    <t>W5OV</t>
  </si>
  <si>
    <t>NZ5DX</t>
  </si>
  <si>
    <t>K5MR</t>
  </si>
  <si>
    <t>WD5K</t>
  </si>
  <si>
    <t>WG5J</t>
  </si>
  <si>
    <t>AD5VJ</t>
  </si>
  <si>
    <t>KC5FU</t>
  </si>
  <si>
    <t>N5QQ</t>
  </si>
  <si>
    <t>K5RX</t>
  </si>
  <si>
    <t>NF5T</t>
  </si>
  <si>
    <t>K5BG</t>
  </si>
  <si>
    <t>W5RYA</t>
  </si>
  <si>
    <t>NORTHEAST WISCONSIN DX ASSN</t>
  </si>
  <si>
    <t>K9JIG</t>
  </si>
  <si>
    <t>W9OP</t>
  </si>
  <si>
    <t>NORTHERN ARIZONA DX ASSN</t>
  </si>
  <si>
    <t>NF7E</t>
  </si>
  <si>
    <t>W7FYW</t>
  </si>
  <si>
    <t>W7YS</t>
  </si>
  <si>
    <t>N6MA/7</t>
  </si>
  <si>
    <t>N6MA</t>
  </si>
  <si>
    <t>NORTHERN CALIFORNIA CONTEST CLUB</t>
  </si>
  <si>
    <t>8P5A</t>
  </si>
  <si>
    <t>W2SC</t>
  </si>
  <si>
    <t>AA6YX</t>
  </si>
  <si>
    <t>AE6RF</t>
  </si>
  <si>
    <t>AE6YB</t>
  </si>
  <si>
    <t>AF6EV</t>
  </si>
  <si>
    <t>AF6T</t>
  </si>
  <si>
    <t>K6TD</t>
  </si>
  <si>
    <t>AK6M</t>
  </si>
  <si>
    <t>K6MM</t>
  </si>
  <si>
    <t>K6AAB</t>
  </si>
  <si>
    <t>K6AUC</t>
  </si>
  <si>
    <t>N6NG</t>
  </si>
  <si>
    <t>K6CSL</t>
  </si>
  <si>
    <t>K6GT</t>
  </si>
  <si>
    <t>K6III</t>
  </si>
  <si>
    <t>K6MI</t>
  </si>
  <si>
    <t>K6VVA</t>
  </si>
  <si>
    <t>KG6D</t>
  </si>
  <si>
    <t>KG6OJB</t>
  </si>
  <si>
    <t>KG6YPH</t>
  </si>
  <si>
    <t>KI6GVI</t>
  </si>
  <si>
    <t>KJ6RA</t>
  </si>
  <si>
    <t>KT6YL</t>
  </si>
  <si>
    <t>KZ2V/6</t>
  </si>
  <si>
    <t>SQ 20M</t>
  </si>
  <si>
    <t>KZ2V</t>
  </si>
  <si>
    <t>KZ5OM/6</t>
  </si>
  <si>
    <t>N5KO/6</t>
  </si>
  <si>
    <t>N6AJR</t>
  </si>
  <si>
    <t>N6BY</t>
  </si>
  <si>
    <t>N6CK</t>
  </si>
  <si>
    <t>N6EF</t>
  </si>
  <si>
    <t>N6GEO</t>
  </si>
  <si>
    <t>N6IE</t>
  </si>
  <si>
    <t>N6ML</t>
  </si>
  <si>
    <t>N6NF</t>
  </si>
  <si>
    <t>N6RZR</t>
  </si>
  <si>
    <t>NF6A</t>
  </si>
  <si>
    <t>K6XX</t>
  </si>
  <si>
    <t>@K6XX</t>
  </si>
  <si>
    <t>NG6S</t>
  </si>
  <si>
    <t>N6WM</t>
  </si>
  <si>
    <t>N6SPP</t>
  </si>
  <si>
    <t>KI6BEN</t>
  </si>
  <si>
    <t>KG6C</t>
  </si>
  <si>
    <t>K6IP</t>
  </si>
  <si>
    <t>K4VU</t>
  </si>
  <si>
    <t>W4UAT</t>
  </si>
  <si>
    <t>WA6O</t>
  </si>
  <si>
    <t>NM6G</t>
  </si>
  <si>
    <t>W6CZ</t>
  </si>
  <si>
    <t>NN6C</t>
  </si>
  <si>
    <t>W6SC</t>
  </si>
  <si>
    <t>NR6O</t>
  </si>
  <si>
    <t>N6RO</t>
  </si>
  <si>
    <t>N6BV</t>
  </si>
  <si>
    <t>K6AW</t>
  </si>
  <si>
    <t>@N6RO</t>
  </si>
  <si>
    <t>NS6T</t>
  </si>
  <si>
    <t>NW6P</t>
  </si>
  <si>
    <t>W6FB</t>
  </si>
  <si>
    <t>W6ONV</t>
  </si>
  <si>
    <t>W6VAR</t>
  </si>
  <si>
    <t>WB6JJJ</t>
  </si>
  <si>
    <t>WC6H</t>
  </si>
  <si>
    <t>K6ST</t>
  </si>
  <si>
    <t>WJ6O</t>
  </si>
  <si>
    <t>N6RC</t>
  </si>
  <si>
    <t>N6DE</t>
  </si>
  <si>
    <t>WM6DX</t>
  </si>
  <si>
    <t>W6DPD</t>
  </si>
  <si>
    <t>WO1NDR/6</t>
  </si>
  <si>
    <t>WO1NDR</t>
  </si>
  <si>
    <t>W6CT</t>
  </si>
  <si>
    <t>K6DBG</t>
  </si>
  <si>
    <t>K6DGW</t>
  </si>
  <si>
    <t>K6EEP</t>
  </si>
  <si>
    <t>K6RIM</t>
  </si>
  <si>
    <t>K6RM</t>
  </si>
  <si>
    <t>K9YC/6</t>
  </si>
  <si>
    <t>K9YC</t>
  </si>
  <si>
    <t>KA3DRR/6</t>
  </si>
  <si>
    <t>KA3DRR</t>
  </si>
  <si>
    <t>KA6NGR</t>
  </si>
  <si>
    <t>KD4HXT/6</t>
  </si>
  <si>
    <t>KD4HXT</t>
  </si>
  <si>
    <t>KE6QR</t>
  </si>
  <si>
    <t>KF6T</t>
  </si>
  <si>
    <t>KI6OY</t>
  </si>
  <si>
    <t>KQ6LQ</t>
  </si>
  <si>
    <t>KX7M/6</t>
  </si>
  <si>
    <t>KX7M</t>
  </si>
  <si>
    <t>W6NV</t>
  </si>
  <si>
    <t>AD6E</t>
  </si>
  <si>
    <t>K6WG</t>
  </si>
  <si>
    <t>W6RGG</t>
  </si>
  <si>
    <t>KY0W/6</t>
  </si>
  <si>
    <t>K6SRZ</t>
  </si>
  <si>
    <t>N2NS/6</t>
  </si>
  <si>
    <t>N2NS</t>
  </si>
  <si>
    <t>N6EM</t>
  </si>
  <si>
    <t>W6ISO</t>
  </si>
  <si>
    <t>N6WG</t>
  </si>
  <si>
    <t>SQ 10M</t>
  </si>
  <si>
    <t>N6YEU</t>
  </si>
  <si>
    <t>NA6G</t>
  </si>
  <si>
    <t>ND2T/6</t>
  </si>
  <si>
    <t>ND2T</t>
  </si>
  <si>
    <t>NI6T</t>
  </si>
  <si>
    <t>NP4IW/NK6</t>
  </si>
  <si>
    <t>NP4IW</t>
  </si>
  <si>
    <t>NW6H</t>
  </si>
  <si>
    <t>K6RB</t>
  </si>
  <si>
    <t>W6FA</t>
  </si>
  <si>
    <t>W6OAT</t>
  </si>
  <si>
    <t>W6SX</t>
  </si>
  <si>
    <t>W7RN</t>
  </si>
  <si>
    <t>K5RC</t>
  </si>
  <si>
    <t>NU6S</t>
  </si>
  <si>
    <t>WT6K</t>
  </si>
  <si>
    <t>WW6D</t>
  </si>
  <si>
    <t>WX5S/6</t>
  </si>
  <si>
    <t>W6RK</t>
  </si>
  <si>
    <t>N7MH</t>
  </si>
  <si>
    <t>W6LD</t>
  </si>
  <si>
    <t>NORTHERN ILLINOIS DX ASSOCIATION</t>
  </si>
  <si>
    <t>K9UQN</t>
  </si>
  <si>
    <t>NORTHERN ROCKIES DX ASSOCIATION</t>
  </si>
  <si>
    <t>NR7DX</t>
  </si>
  <si>
    <t>K7ABV</t>
  </si>
  <si>
    <t>K7BG</t>
  </si>
  <si>
    <t>OKLAHOMA DX ASSOCIATION</t>
  </si>
  <si>
    <t>N5UWY</t>
  </si>
  <si>
    <t>NA5O</t>
  </si>
  <si>
    <t>AA5JG</t>
  </si>
  <si>
    <t>VP59V</t>
  </si>
  <si>
    <t>W5CW</t>
  </si>
  <si>
    <t>K5KA</t>
  </si>
  <si>
    <t>ORDER OF BOILED OWLS OF NEW YORK</t>
  </si>
  <si>
    <t>KS2G</t>
  </si>
  <si>
    <t>N2FF</t>
  </si>
  <si>
    <t>N2MUN</t>
  </si>
  <si>
    <t>NA2M</t>
  </si>
  <si>
    <t>K2QMF</t>
  </si>
  <si>
    <t>W2LK</t>
  </si>
  <si>
    <t>PACIFIC NORTHWEST VHF SOCIETY</t>
  </si>
  <si>
    <t>KG7P</t>
  </si>
  <si>
    <t>PORTAGE COUNTY AMATEUR RADIO SERVICE</t>
  </si>
  <si>
    <t>N8QE</t>
  </si>
  <si>
    <t>N8XTH</t>
  </si>
  <si>
    <t>NX8G</t>
  </si>
  <si>
    <t>W8KNO</t>
  </si>
  <si>
    <t>POTOMAC VALLEY RADIO CLUB</t>
  </si>
  <si>
    <t>AA4FU</t>
  </si>
  <si>
    <t>AI4ME</t>
  </si>
  <si>
    <t>AJ1M/8</t>
  </si>
  <si>
    <t>AJ1M</t>
  </si>
  <si>
    <t>AJ3M</t>
  </si>
  <si>
    <t>K1ZW/4</t>
  </si>
  <si>
    <t>K1ZW</t>
  </si>
  <si>
    <t>K3EST/4</t>
  </si>
  <si>
    <t>KT3Y</t>
  </si>
  <si>
    <t>K3EST</t>
  </si>
  <si>
    <t>K3PG</t>
  </si>
  <si>
    <t>K3TN</t>
  </si>
  <si>
    <t>K3TW</t>
  </si>
  <si>
    <t>K3YDX</t>
  </si>
  <si>
    <t>K3ZO</t>
  </si>
  <si>
    <t>K4EU</t>
  </si>
  <si>
    <t>K4FTO</t>
  </si>
  <si>
    <t>K4MDX</t>
  </si>
  <si>
    <t>K4XD</t>
  </si>
  <si>
    <t>K4ZW</t>
  </si>
  <si>
    <t>K5VIP/4</t>
  </si>
  <si>
    <t>K5VIP</t>
  </si>
  <si>
    <t>KD4D/3</t>
  </si>
  <si>
    <t>K3RA</t>
  </si>
  <si>
    <t>K3MM</t>
  </si>
  <si>
    <t>NA3D</t>
  </si>
  <si>
    <t>KD4D</t>
  </si>
  <si>
    <t>K3MIM</t>
  </si>
  <si>
    <t>AC6WI</t>
  </si>
  <si>
    <t>KG4W</t>
  </si>
  <si>
    <t>KI3O/4</t>
  </si>
  <si>
    <t>KJ4IC</t>
  </si>
  <si>
    <t>N1WR/3</t>
  </si>
  <si>
    <t>N1WR</t>
  </si>
  <si>
    <t>N3AFT</t>
  </si>
  <si>
    <t>N3WZR</t>
  </si>
  <si>
    <t>N3ALN</t>
  </si>
  <si>
    <t>N3JT/4</t>
  </si>
  <si>
    <t>N3JT</t>
  </si>
  <si>
    <t>N3ME</t>
  </si>
  <si>
    <t>N3UA/4</t>
  </si>
  <si>
    <t>N3UA</t>
  </si>
  <si>
    <t>N3UM</t>
  </si>
  <si>
    <t>N4CW</t>
  </si>
  <si>
    <t>N4DWK</t>
  </si>
  <si>
    <t>N4JOW</t>
  </si>
  <si>
    <t>N4MM</t>
  </si>
  <si>
    <t>N4TL</t>
  </si>
  <si>
    <t>N4VA</t>
  </si>
  <si>
    <t>N8II</t>
  </si>
  <si>
    <t>NC4KW</t>
  </si>
  <si>
    <t>N1LN</t>
  </si>
  <si>
    <t>NM2O</t>
  </si>
  <si>
    <t>NM4M</t>
  </si>
  <si>
    <t>NQ1W/4</t>
  </si>
  <si>
    <t>K1KO</t>
  </si>
  <si>
    <t>NR4C</t>
  </si>
  <si>
    <t>NR4M</t>
  </si>
  <si>
    <t>K7SV</t>
  </si>
  <si>
    <t>W2BZR/3</t>
  </si>
  <si>
    <t>W2BZR</t>
  </si>
  <si>
    <t>W2DZO/4</t>
  </si>
  <si>
    <t>W2DZO</t>
  </si>
  <si>
    <t>W2YE/4</t>
  </si>
  <si>
    <t>W2YE</t>
  </si>
  <si>
    <t>W3KL</t>
  </si>
  <si>
    <t>W3LL</t>
  </si>
  <si>
    <t>W4JAM</t>
  </si>
  <si>
    <t>W4TMN</t>
  </si>
  <si>
    <t>W4VIC</t>
  </si>
  <si>
    <t>W4YE</t>
  </si>
  <si>
    <t>W8OHT</t>
  </si>
  <si>
    <t>WA3G</t>
  </si>
  <si>
    <t>WA3OFC/4</t>
  </si>
  <si>
    <t>WA3OFC</t>
  </si>
  <si>
    <t>WB4MSG</t>
  </si>
  <si>
    <t>WE4M</t>
  </si>
  <si>
    <t>N2QT</t>
  </si>
  <si>
    <t>WK4Y</t>
  </si>
  <si>
    <t>WM4RM</t>
  </si>
  <si>
    <t>W4NF</t>
  </si>
  <si>
    <t>WR3Z</t>
  </si>
  <si>
    <t>N3OC</t>
  </si>
  <si>
    <t>N1SZ</t>
  </si>
  <si>
    <t>W3IDT</t>
  </si>
  <si>
    <t>W2CDO</t>
  </si>
  <si>
    <t>WV4V</t>
  </si>
  <si>
    <t>WX3B</t>
  </si>
  <si>
    <t>KB3RAE</t>
  </si>
  <si>
    <t>K3WI</t>
  </si>
  <si>
    <t>KA3ITJ</t>
  </si>
  <si>
    <t>N3FX</t>
  </si>
  <si>
    <t>N3ST</t>
  </si>
  <si>
    <t>N3VOP</t>
  </si>
  <si>
    <t>N3YIM</t>
  </si>
  <si>
    <t>N8IVN</t>
  </si>
  <si>
    <t>WY3P</t>
  </si>
  <si>
    <t>N3KS</t>
  </si>
  <si>
    <t>AE4EC</t>
  </si>
  <si>
    <t>K2WK/4</t>
  </si>
  <si>
    <t>K2WK</t>
  </si>
  <si>
    <t>K3KO/4</t>
  </si>
  <si>
    <t>K3KO</t>
  </si>
  <si>
    <t>K3KU</t>
  </si>
  <si>
    <t>K3MQ</t>
  </si>
  <si>
    <t>K4CZ</t>
  </si>
  <si>
    <t>K4FJ</t>
  </si>
  <si>
    <t>K4FPF</t>
  </si>
  <si>
    <t>K4VV</t>
  </si>
  <si>
    <t>W0YR</t>
  </si>
  <si>
    <t>K8AC/4</t>
  </si>
  <si>
    <t>K8AC</t>
  </si>
  <si>
    <t>K8OQL</t>
  </si>
  <si>
    <t>N6CY</t>
  </si>
  <si>
    <t>KJ3X</t>
  </si>
  <si>
    <t>K1DQV</t>
  </si>
  <si>
    <t>KJ4IT</t>
  </si>
  <si>
    <t>KT3Y/4</t>
  </si>
  <si>
    <t>N2AA</t>
  </si>
  <si>
    <t>KZ3M</t>
  </si>
  <si>
    <t>N3AM</t>
  </si>
  <si>
    <t>N3BM/4</t>
  </si>
  <si>
    <t>N3BM</t>
  </si>
  <si>
    <t>N3XL/1</t>
  </si>
  <si>
    <t>N3XL</t>
  </si>
  <si>
    <t>N4QQ/3</t>
  </si>
  <si>
    <t>N4QQ</t>
  </si>
  <si>
    <t>N4ZR/8</t>
  </si>
  <si>
    <t>N4ZR</t>
  </si>
  <si>
    <t>NG3U</t>
  </si>
  <si>
    <t>K3DI</t>
  </si>
  <si>
    <t>NR3X/4</t>
  </si>
  <si>
    <t>N4YDU</t>
  </si>
  <si>
    <t>K1SE</t>
  </si>
  <si>
    <t>K4EC</t>
  </si>
  <si>
    <t>K4GM</t>
  </si>
  <si>
    <t>K4GMH</t>
  </si>
  <si>
    <t>K4IA</t>
  </si>
  <si>
    <t>KC4D</t>
  </si>
  <si>
    <t>N2YO</t>
  </si>
  <si>
    <t>N4NW</t>
  </si>
  <si>
    <t>W3YY</t>
  </si>
  <si>
    <t>WA4JUK</t>
  </si>
  <si>
    <t>NW3DC</t>
  </si>
  <si>
    <t>W3DQ</t>
  </si>
  <si>
    <t>NY4A</t>
  </si>
  <si>
    <t>N4AF</t>
  </si>
  <si>
    <t>W0UCE/4</t>
  </si>
  <si>
    <t>W0UCE</t>
  </si>
  <si>
    <t>W3EF</t>
  </si>
  <si>
    <t>W3LJ</t>
  </si>
  <si>
    <t>K3NCO</t>
  </si>
  <si>
    <t>KB3RGW</t>
  </si>
  <si>
    <t>W3PO</t>
  </si>
  <si>
    <t>W4HJ</t>
  </si>
  <si>
    <t>W4KAZ</t>
  </si>
  <si>
    <t>W4PM</t>
  </si>
  <si>
    <t>W4RQ</t>
  </si>
  <si>
    <t>W6AAN/3</t>
  </si>
  <si>
    <t>W6AAN</t>
  </si>
  <si>
    <t>WA2BCK/4</t>
  </si>
  <si>
    <t>WA2BCK</t>
  </si>
  <si>
    <t>WA3KYY</t>
  </si>
  <si>
    <t>WM3T</t>
  </si>
  <si>
    <t>G4MEM</t>
  </si>
  <si>
    <t>ND3D</t>
  </si>
  <si>
    <t>NG3K</t>
  </si>
  <si>
    <t>PROVIDENCE RADIO ASSOCIATION</t>
  </si>
  <si>
    <t>KZ1K</t>
  </si>
  <si>
    <t>REDMOND TOP KEY CONTEST CLUB</t>
  </si>
  <si>
    <t>W7GKF</t>
  </si>
  <si>
    <t>W9PL/7</t>
  </si>
  <si>
    <t>W9PL</t>
  </si>
  <si>
    <t>KB7N</t>
  </si>
  <si>
    <t>NG7Z</t>
  </si>
  <si>
    <t>ROCHESTER (NY) DX ASSN</t>
  </si>
  <si>
    <t>AI2N</t>
  </si>
  <si>
    <t>N2ZN</t>
  </si>
  <si>
    <t>W2TZ</t>
  </si>
  <si>
    <t>K2DB</t>
  </si>
  <si>
    <t>AE2T</t>
  </si>
  <si>
    <t>K2RNY</t>
  </si>
  <si>
    <t>KV2X</t>
  </si>
  <si>
    <t>NV2G</t>
  </si>
  <si>
    <t>SAN DIEGO DX CLUB</t>
  </si>
  <si>
    <t>K6QK</t>
  </si>
  <si>
    <t>N6KI</t>
  </si>
  <si>
    <t>N6ERD</t>
  </si>
  <si>
    <t>JA1FRQ</t>
  </si>
  <si>
    <t>N6EEG</t>
  </si>
  <si>
    <t>AK6R</t>
  </si>
  <si>
    <t>SKYVIEW RADIO SOCIETY</t>
  </si>
  <si>
    <t>K3RMB</t>
  </si>
  <si>
    <t>WX3SKY</t>
  </si>
  <si>
    <t>K3MD</t>
  </si>
  <si>
    <t>KB3OMB</t>
  </si>
  <si>
    <t>K3RWN</t>
  </si>
  <si>
    <t>K3MJW</t>
  </si>
  <si>
    <t>WC3O</t>
  </si>
  <si>
    <t>SNAKE RIVER CONTEST CLUB</t>
  </si>
  <si>
    <t>NK7U</t>
  </si>
  <si>
    <t>W2VJN</t>
  </si>
  <si>
    <t>N6LF</t>
  </si>
  <si>
    <t>W7CT</t>
  </si>
  <si>
    <t>SOCIETY OF MIDWEST CONTESTERS</t>
  </si>
  <si>
    <t>AB9H</t>
  </si>
  <si>
    <t>AF9J</t>
  </si>
  <si>
    <t>AI9L</t>
  </si>
  <si>
    <t>K9CT</t>
  </si>
  <si>
    <t>K9DUR</t>
  </si>
  <si>
    <t>K9GY</t>
  </si>
  <si>
    <t>K9JE</t>
  </si>
  <si>
    <t>K9SQL</t>
  </si>
  <si>
    <t>K9ZO</t>
  </si>
  <si>
    <t>KB9KEG</t>
  </si>
  <si>
    <t>KC9AMM</t>
  </si>
  <si>
    <t>KC9IL</t>
  </si>
  <si>
    <t>KC9LNH</t>
  </si>
  <si>
    <t>KD9ST</t>
  </si>
  <si>
    <t>WY9D</t>
  </si>
  <si>
    <t>KA9SQR</t>
  </si>
  <si>
    <t>KB9EXE</t>
  </si>
  <si>
    <t>KC9PAT</t>
  </si>
  <si>
    <t>KE9I</t>
  </si>
  <si>
    <t>AJ9C</t>
  </si>
  <si>
    <t>KG9N</t>
  </si>
  <si>
    <t>KI9A</t>
  </si>
  <si>
    <t>KK9V</t>
  </si>
  <si>
    <t>KM9M</t>
  </si>
  <si>
    <t>KS9K</t>
  </si>
  <si>
    <t>N4TZ</t>
  </si>
  <si>
    <t>KW9N</t>
  </si>
  <si>
    <t>K9MI</t>
  </si>
  <si>
    <t>KX9DX</t>
  </si>
  <si>
    <t>N2BJ/9</t>
  </si>
  <si>
    <t>N2BJ</t>
  </si>
  <si>
    <t>N9BT</t>
  </si>
  <si>
    <t>N9FC</t>
  </si>
  <si>
    <t>N9LF</t>
  </si>
  <si>
    <t>N9LYE</t>
  </si>
  <si>
    <t>N9NA</t>
  </si>
  <si>
    <t>N9TF</t>
  </si>
  <si>
    <t>N9WKW</t>
  </si>
  <si>
    <t>NA9US</t>
  </si>
  <si>
    <t>ND9E</t>
  </si>
  <si>
    <t>W0JPL</t>
  </si>
  <si>
    <t>W3HDH/9</t>
  </si>
  <si>
    <t>W3HDH</t>
  </si>
  <si>
    <t>W9GIG</t>
  </si>
  <si>
    <t>W9IIX</t>
  </si>
  <si>
    <t>W9QL</t>
  </si>
  <si>
    <t>W9SE</t>
  </si>
  <si>
    <t>W9VQ</t>
  </si>
  <si>
    <t>WA9IVH</t>
  </si>
  <si>
    <t>WB9Z</t>
  </si>
  <si>
    <t>WE9V</t>
  </si>
  <si>
    <t>WN9O</t>
  </si>
  <si>
    <t>W9IU</t>
  </si>
  <si>
    <t>WW9R</t>
  </si>
  <si>
    <t>AC9BP</t>
  </si>
  <si>
    <t>AG3R/9</t>
  </si>
  <si>
    <t>AG3R</t>
  </si>
  <si>
    <t>KB9NSC</t>
  </si>
  <si>
    <t>K9CC</t>
  </si>
  <si>
    <t>K9QVB</t>
  </si>
  <si>
    <t>K9WX</t>
  </si>
  <si>
    <t>K9XE</t>
  </si>
  <si>
    <t>KA6SGT/9</t>
  </si>
  <si>
    <t>KA6SGT</t>
  </si>
  <si>
    <t>N9CK</t>
  </si>
  <si>
    <t>N9DD</t>
  </si>
  <si>
    <t>PJ2T</t>
  </si>
  <si>
    <t>WI9WI</t>
  </si>
  <si>
    <t>W0HBH</t>
  </si>
  <si>
    <t>W0TT</t>
  </si>
  <si>
    <t>W9CPI</t>
  </si>
  <si>
    <t>W9RE</t>
  </si>
  <si>
    <t>AH 10M</t>
  </si>
  <si>
    <t>W9SN</t>
  </si>
  <si>
    <t>WD9CIR</t>
  </si>
  <si>
    <t>WX9U</t>
  </si>
  <si>
    <t>YN2GY</t>
  </si>
  <si>
    <t>SOUTH EAST CONTEST CLUB</t>
  </si>
  <si>
    <t>AK4I</t>
  </si>
  <si>
    <t>K4DLI</t>
  </si>
  <si>
    <t>K4OD</t>
  </si>
  <si>
    <t>K4YJ/8</t>
  </si>
  <si>
    <t>K4YJ</t>
  </si>
  <si>
    <t>KT4ZB</t>
  </si>
  <si>
    <t>N3FP/4</t>
  </si>
  <si>
    <t>N3FP</t>
  </si>
  <si>
    <t>N4FFP</t>
  </si>
  <si>
    <t>N4GG</t>
  </si>
  <si>
    <t>N4XL</t>
  </si>
  <si>
    <t>NJ4U</t>
  </si>
  <si>
    <t>NQ4I</t>
  </si>
  <si>
    <t>W4SVO</t>
  </si>
  <si>
    <t>K4PK</t>
  </si>
  <si>
    <t>W4IX</t>
  </si>
  <si>
    <t>N4FD</t>
  </si>
  <si>
    <t>VE7ZO</t>
  </si>
  <si>
    <t>K4NV</t>
  </si>
  <si>
    <t>KD3P</t>
  </si>
  <si>
    <t>W4DD</t>
  </si>
  <si>
    <t>WI4R</t>
  </si>
  <si>
    <t>K2UFT</t>
  </si>
  <si>
    <t>K4BAI</t>
  </si>
  <si>
    <t>W4KTR</t>
  </si>
  <si>
    <t>W4OJC</t>
  </si>
  <si>
    <t>WB4MAK</t>
  </si>
  <si>
    <t>WF4W</t>
  </si>
  <si>
    <t>KJ4HYG</t>
  </si>
  <si>
    <t>N4TOL</t>
  </si>
  <si>
    <t>NE4S/0</t>
  </si>
  <si>
    <t>NE4S</t>
  </si>
  <si>
    <t>NN4GG</t>
  </si>
  <si>
    <t>NS1S/4</t>
  </si>
  <si>
    <t>K1ZZI</t>
  </si>
  <si>
    <t>NS4SN</t>
  </si>
  <si>
    <t>W4ATL</t>
  </si>
  <si>
    <t>W4BQF</t>
  </si>
  <si>
    <t>W4QO</t>
  </si>
  <si>
    <t>W4XO</t>
  </si>
  <si>
    <t>SOUTH HEARTLAND AMATEUR RADIO CONTEST SOCIETY</t>
  </si>
  <si>
    <t>K0RH</t>
  </si>
  <si>
    <t>SOUTH JERSEY DX ASSOCIATION</t>
  </si>
  <si>
    <t>K2RET</t>
  </si>
  <si>
    <t>SOUTHEASTERN DX CLUB</t>
  </si>
  <si>
    <t>KU4MT</t>
  </si>
  <si>
    <t>ND4V</t>
  </si>
  <si>
    <t>AB4IQ</t>
  </si>
  <si>
    <t>SOUTHERN CALIFORNIA CONTEST CLUB</t>
  </si>
  <si>
    <t>AD6ZJ</t>
  </si>
  <si>
    <t>K6GEP</t>
  </si>
  <si>
    <t>K6NA</t>
  </si>
  <si>
    <t>KI6VC</t>
  </si>
  <si>
    <t>N6AA</t>
  </si>
  <si>
    <t>N6ER</t>
  </si>
  <si>
    <t>N6QQ</t>
  </si>
  <si>
    <t>N6UWW</t>
  </si>
  <si>
    <t>N6VH</t>
  </si>
  <si>
    <t>N6XT</t>
  </si>
  <si>
    <t>NJ6N</t>
  </si>
  <si>
    <t>K6RBS</t>
  </si>
  <si>
    <t>KI6IRA</t>
  </si>
  <si>
    <t>N6HC</t>
  </si>
  <si>
    <t>AA6PW</t>
  </si>
  <si>
    <t>K6NR</t>
  </si>
  <si>
    <t>NK6A</t>
  </si>
  <si>
    <t>W6AFA</t>
  </si>
  <si>
    <t>W6TK</t>
  </si>
  <si>
    <t>W7CB/6</t>
  </si>
  <si>
    <t>WA6FGV</t>
  </si>
  <si>
    <t>SQ 15M</t>
  </si>
  <si>
    <t>WK6LA</t>
  </si>
  <si>
    <t>K6LA</t>
  </si>
  <si>
    <t>WN6K</t>
  </si>
  <si>
    <t>WU6CC</t>
  </si>
  <si>
    <t>WA6L</t>
  </si>
  <si>
    <t>K6RR</t>
  </si>
  <si>
    <t>N6ND</t>
  </si>
  <si>
    <t>N6RV</t>
  </si>
  <si>
    <t>NA6Q</t>
  </si>
  <si>
    <t>NV6C</t>
  </si>
  <si>
    <t>N6AN</t>
  </si>
  <si>
    <t>NX6T</t>
  </si>
  <si>
    <t>WA6BOB</t>
  </si>
  <si>
    <t>WB6BFG</t>
  </si>
  <si>
    <t>SOUTHERN CALIFORNIA DX CLUB</t>
  </si>
  <si>
    <t>KC6X</t>
  </si>
  <si>
    <t>N6OU</t>
  </si>
  <si>
    <t>NQ6L</t>
  </si>
  <si>
    <t>SOUTHWEST OHIO DX ASSOCIATION</t>
  </si>
  <si>
    <t>AA8LL</t>
  </si>
  <si>
    <t>K8FL</t>
  </si>
  <si>
    <t>N8BJQ</t>
  </si>
  <si>
    <t>SPOKANE DX ASSOCIATION</t>
  </si>
  <si>
    <t>K7AWB</t>
  </si>
  <si>
    <t>W6AEA/7</t>
  </si>
  <si>
    <t>W6AEA</t>
  </si>
  <si>
    <t>WA0WWW/7</t>
  </si>
  <si>
    <t>WA0WWW</t>
  </si>
  <si>
    <t>WX7P</t>
  </si>
  <si>
    <t>KC7H</t>
  </si>
  <si>
    <t>N7CKJ</t>
  </si>
  <si>
    <t>N7DRK</t>
  </si>
  <si>
    <t>KE7QOK</t>
  </si>
  <si>
    <t>KE7ZDJ</t>
  </si>
  <si>
    <t>WA1PMA/7</t>
  </si>
  <si>
    <t>WA1PMA</t>
  </si>
  <si>
    <t>STERLING PARK AMATEUR RADIO CLUB</t>
  </si>
  <si>
    <t>K7CS/4</t>
  </si>
  <si>
    <t>K7CS</t>
  </si>
  <si>
    <t>N3TG/4</t>
  </si>
  <si>
    <t>N3TG</t>
  </si>
  <si>
    <t>NQ4K</t>
  </si>
  <si>
    <t>K4NVA</t>
  </si>
  <si>
    <t>STORY COUNTY AMATEUR RADIO CLUB</t>
  </si>
  <si>
    <t>AD0H</t>
  </si>
  <si>
    <t>TENNESSEE CONTEST GROUP</t>
  </si>
  <si>
    <t>AA4NU</t>
  </si>
  <si>
    <t>AB4GG</t>
  </si>
  <si>
    <t>AD4EB</t>
  </si>
  <si>
    <t>K4BP</t>
  </si>
  <si>
    <t>K4CX</t>
  </si>
  <si>
    <t>K4DZR</t>
  </si>
  <si>
    <t>KI4VEU</t>
  </si>
  <si>
    <t>KS4X</t>
  </si>
  <si>
    <t>N2WN/4</t>
  </si>
  <si>
    <t>N2WN</t>
  </si>
  <si>
    <t>N4DW</t>
  </si>
  <si>
    <t>N4FR</t>
  </si>
  <si>
    <t>KA4OTB</t>
  </si>
  <si>
    <t>W4GHD</t>
  </si>
  <si>
    <t>W4UR</t>
  </si>
  <si>
    <t>N4ZZ</t>
  </si>
  <si>
    <t>NA4K</t>
  </si>
  <si>
    <t>NB4M</t>
  </si>
  <si>
    <t>NQ4U</t>
  </si>
  <si>
    <t>KJ4EEW</t>
  </si>
  <si>
    <t>WB4NCW</t>
  </si>
  <si>
    <t>KJ4IMC</t>
  </si>
  <si>
    <t>KJ4EEV</t>
  </si>
  <si>
    <t>KJ4ILQ</t>
  </si>
  <si>
    <t>KI4SIG</t>
  </si>
  <si>
    <t>W2OO/4</t>
  </si>
  <si>
    <t>W2OO</t>
  </si>
  <si>
    <t>W4BK</t>
  </si>
  <si>
    <t>W4EEH</t>
  </si>
  <si>
    <t>W4HRC</t>
  </si>
  <si>
    <t>W4KW</t>
  </si>
  <si>
    <t>W4NI</t>
  </si>
  <si>
    <t>W4NZ</t>
  </si>
  <si>
    <t>W6UB/4</t>
  </si>
  <si>
    <t>W6UB</t>
  </si>
  <si>
    <t>WA4JA</t>
  </si>
  <si>
    <t>WO4O</t>
  </si>
  <si>
    <t>K1GU/4</t>
  </si>
  <si>
    <t>K1GU</t>
  </si>
  <si>
    <t>K3CQ/4</t>
  </si>
  <si>
    <t>K3CQ</t>
  </si>
  <si>
    <t>K4EDI</t>
  </si>
  <si>
    <t>K4RO</t>
  </si>
  <si>
    <t>KM9P/4</t>
  </si>
  <si>
    <t>K0EJ</t>
  </si>
  <si>
    <t>N4AAI</t>
  </si>
  <si>
    <t>N4ARO</t>
  </si>
  <si>
    <t>N4ZI</t>
  </si>
  <si>
    <t>NA4C</t>
  </si>
  <si>
    <t>ND4X</t>
  </si>
  <si>
    <t>NJ4I</t>
  </si>
  <si>
    <t>K4LTA</t>
  </si>
  <si>
    <t>NS2X/4</t>
  </si>
  <si>
    <t>NS2X</t>
  </si>
  <si>
    <t>W4NX</t>
  </si>
  <si>
    <t>W4BCG</t>
  </si>
  <si>
    <t>W9WI/4</t>
  </si>
  <si>
    <t>W9WI</t>
  </si>
  <si>
    <t>WF7T/4</t>
  </si>
  <si>
    <t>WF7T</t>
  </si>
  <si>
    <t>WW4R</t>
  </si>
  <si>
    <t>TEXAS DX SOCIETY</t>
  </si>
  <si>
    <t>C91TX</t>
  </si>
  <si>
    <t>KG5U</t>
  </si>
  <si>
    <t>W5MJ</t>
  </si>
  <si>
    <t>N4AL</t>
  </si>
  <si>
    <t>W5PF</t>
  </si>
  <si>
    <t>K5WAF</t>
  </si>
  <si>
    <t>WF5W</t>
  </si>
  <si>
    <t>ZS6JR</t>
  </si>
  <si>
    <t>K5DD</t>
  </si>
  <si>
    <t>KZ5MM</t>
  </si>
  <si>
    <t>W5PR</t>
  </si>
  <si>
    <t>K5EWJ</t>
  </si>
  <si>
    <t>NG5NG</t>
  </si>
  <si>
    <t>NU5A</t>
  </si>
  <si>
    <t>W5KU</t>
  </si>
  <si>
    <t>THUMB AREA CONTESTERS</t>
  </si>
  <si>
    <t>AC8W</t>
  </si>
  <si>
    <t>K8DD</t>
  </si>
  <si>
    <t>N8EA</t>
  </si>
  <si>
    <t>N8LJ</t>
  </si>
  <si>
    <t>NE8P</t>
  </si>
  <si>
    <t>UTAH DX ASSOCIATION</t>
  </si>
  <si>
    <t>K7XV</t>
  </si>
  <si>
    <t>KE7FBY</t>
  </si>
  <si>
    <t>KF7P</t>
  </si>
  <si>
    <t>KG7C</t>
  </si>
  <si>
    <t>NN7ZZ</t>
  </si>
  <si>
    <t>K7UA</t>
  </si>
  <si>
    <t>N7BAN</t>
  </si>
  <si>
    <t>N5LZ</t>
  </si>
  <si>
    <t>W7GT</t>
  </si>
  <si>
    <t>WR7Q</t>
  </si>
  <si>
    <t>WEST CHESTER ARA</t>
  </si>
  <si>
    <t>WC8VOA</t>
  </si>
  <si>
    <t>W8CDA</t>
  </si>
  <si>
    <t>W8ND</t>
  </si>
  <si>
    <t>N8CHS</t>
  </si>
  <si>
    <t>KB8ZYE</t>
  </si>
  <si>
    <t>N8DZ</t>
  </si>
  <si>
    <t>AC8CS</t>
  </si>
  <si>
    <t>KC8ZGW</t>
  </si>
  <si>
    <t>N8MIQ</t>
  </si>
  <si>
    <t>N8VSI</t>
  </si>
  <si>
    <t>K8FB</t>
  </si>
  <si>
    <t>KB8RQZ</t>
  </si>
  <si>
    <t>AG8Z</t>
  </si>
  <si>
    <t>N8JK</t>
  </si>
  <si>
    <t>K8CXM</t>
  </si>
  <si>
    <t>WEST PARK RADIOPS</t>
  </si>
  <si>
    <t>AF8C</t>
  </si>
  <si>
    <t>K8ME</t>
  </si>
  <si>
    <t>W8IDM</t>
  </si>
  <si>
    <t>W8JMF</t>
  </si>
  <si>
    <t>W8MET</t>
  </si>
  <si>
    <t>W8PN</t>
  </si>
  <si>
    <t>WESTERN NEW YORK DX ASSOCIATION</t>
  </si>
  <si>
    <t>AA2NA</t>
  </si>
  <si>
    <t>WB2AIV</t>
  </si>
  <si>
    <t>KM2L</t>
  </si>
  <si>
    <t>WESTERN WASHINGTON DX CLUB</t>
  </si>
  <si>
    <t>K7EDX</t>
  </si>
  <si>
    <t>K7EG</t>
  </si>
  <si>
    <t>K7RI</t>
  </si>
  <si>
    <t>KT7G</t>
  </si>
  <si>
    <t>NN7SS</t>
  </si>
  <si>
    <t>K6UFO</t>
  </si>
  <si>
    <t>W7ABC</t>
  </si>
  <si>
    <t>W7IJ</t>
  </si>
  <si>
    <t>W7QN</t>
  </si>
  <si>
    <t>W7VJ</t>
  </si>
  <si>
    <t>K0PJ</t>
  </si>
  <si>
    <t>W7VXS</t>
  </si>
  <si>
    <t>W7WA</t>
  </si>
  <si>
    <t>AB7RW</t>
  </si>
  <si>
    <t>K7HBN</t>
  </si>
  <si>
    <t>K7MH</t>
  </si>
  <si>
    <t>K7RL</t>
  </si>
  <si>
    <t>KQ7W</t>
  </si>
  <si>
    <t>N7BV</t>
  </si>
  <si>
    <t>KX7L</t>
  </si>
  <si>
    <t>W7OM</t>
  </si>
  <si>
    <t>W7TSQ</t>
  </si>
  <si>
    <t>W7RG</t>
  </si>
  <si>
    <t>WL7E</t>
  </si>
  <si>
    <t>K7OG</t>
  </si>
  <si>
    <t>WR7HE</t>
  </si>
  <si>
    <t>K7QQ</t>
  </si>
  <si>
    <t>WV7Q</t>
  </si>
  <si>
    <t>N7WA</t>
  </si>
  <si>
    <t>WILLAMETTE VALLEY DX CLUB</t>
  </si>
  <si>
    <t>AD7J</t>
  </si>
  <si>
    <t>W7FP</t>
  </si>
  <si>
    <t>AD7UP</t>
  </si>
  <si>
    <t>K2PO/7</t>
  </si>
  <si>
    <t>K2PO</t>
  </si>
  <si>
    <t>K6UM/7</t>
  </si>
  <si>
    <t>K6UM</t>
  </si>
  <si>
    <t>K7AR</t>
  </si>
  <si>
    <t>K7ZS</t>
  </si>
  <si>
    <t>W7ZB</t>
  </si>
  <si>
    <t>AD7XZ</t>
  </si>
  <si>
    <t>KD7MSC</t>
  </si>
  <si>
    <t>K7YDL</t>
  </si>
  <si>
    <t>K7ZSD</t>
  </si>
  <si>
    <t>K7ZZ</t>
  </si>
  <si>
    <t>KI7Y</t>
  </si>
  <si>
    <t>N7TT</t>
  </si>
  <si>
    <t>N7VS</t>
  </si>
  <si>
    <t>NE7D</t>
  </si>
  <si>
    <t>W3CP/7</t>
  </si>
  <si>
    <t>W3CP</t>
  </si>
  <si>
    <t>W7CAR</t>
  </si>
  <si>
    <t>W7WHY</t>
  </si>
  <si>
    <t>K7RF</t>
  </si>
  <si>
    <t>KR7X</t>
  </si>
  <si>
    <t>K7GK</t>
  </si>
  <si>
    <t>NC7M</t>
  </si>
  <si>
    <t>W7YAQ</t>
  </si>
  <si>
    <t>WILLIAMSBURG AREA AMATEUR RADIO CLUB</t>
  </si>
  <si>
    <t>WB3O/4</t>
  </si>
  <si>
    <t>WB3O</t>
  </si>
  <si>
    <t>WIRELESS ASSOCIATION OF SOUTH HILLS</t>
  </si>
  <si>
    <t>K3GW</t>
  </si>
  <si>
    <t>WO3Z</t>
  </si>
  <si>
    <t>YANKEE CLIPPER CONTEST CLUB</t>
  </si>
  <si>
    <t>AE1T</t>
  </si>
  <si>
    <t>AK1W</t>
  </si>
  <si>
    <t>K5ZD</t>
  </si>
  <si>
    <t>K1AR</t>
  </si>
  <si>
    <t>K1FWE</t>
  </si>
  <si>
    <t>K1KNJ</t>
  </si>
  <si>
    <t>K1LZ</t>
  </si>
  <si>
    <t>N8BO</t>
  </si>
  <si>
    <t>K3JO</t>
  </si>
  <si>
    <t>K1SEZ</t>
  </si>
  <si>
    <t>K1VU</t>
  </si>
  <si>
    <t>K1VW</t>
  </si>
  <si>
    <t>KC1ME</t>
  </si>
  <si>
    <t>K1JB</t>
  </si>
  <si>
    <t>KE1V</t>
  </si>
  <si>
    <t>KF2O</t>
  </si>
  <si>
    <t>KV1J</t>
  </si>
  <si>
    <t>N1IMW</t>
  </si>
  <si>
    <t>N1IXF</t>
  </si>
  <si>
    <t>N1MGO</t>
  </si>
  <si>
    <t>N1QN</t>
  </si>
  <si>
    <t>N1SV</t>
  </si>
  <si>
    <t>N1TM</t>
  </si>
  <si>
    <t>SQ 40M</t>
  </si>
  <si>
    <t>NE1C</t>
  </si>
  <si>
    <t>K1KAA</t>
  </si>
  <si>
    <t>K1SFA</t>
  </si>
  <si>
    <t>K1TTT</t>
  </si>
  <si>
    <t>KB1GHC</t>
  </si>
  <si>
    <t>KB1IGM</t>
  </si>
  <si>
    <t>KB1KQN</t>
  </si>
  <si>
    <t>KB1NSN</t>
  </si>
  <si>
    <t>KB1PQU</t>
  </si>
  <si>
    <t>KB1PQW</t>
  </si>
  <si>
    <t>KB1PRA</t>
  </si>
  <si>
    <t>KB1PRC</t>
  </si>
  <si>
    <t>KB1RIE</t>
  </si>
  <si>
    <t>KB1RNS</t>
  </si>
  <si>
    <t>KB1RNT</t>
  </si>
  <si>
    <t>KX1X</t>
  </si>
  <si>
    <t>NN1Y</t>
  </si>
  <si>
    <t>NX1X</t>
  </si>
  <si>
    <t>W1IM</t>
  </si>
  <si>
    <t>W1MOK</t>
  </si>
  <si>
    <t>WB1DBY</t>
  </si>
  <si>
    <t>NE1F</t>
  </si>
  <si>
    <t>NJ1F/2</t>
  </si>
  <si>
    <t>NJ1F</t>
  </si>
  <si>
    <t>NM1JY</t>
  </si>
  <si>
    <t>K1RX</t>
  </si>
  <si>
    <t>NV1N</t>
  </si>
  <si>
    <t>N1UR</t>
  </si>
  <si>
    <t>NP3D/NY2</t>
  </si>
  <si>
    <t>EW1AR</t>
  </si>
  <si>
    <t>NZ1U</t>
  </si>
  <si>
    <t>W1WBB</t>
  </si>
  <si>
    <t>KB1NRB</t>
  </si>
  <si>
    <t>KB1H</t>
  </si>
  <si>
    <t>W1BV</t>
  </si>
  <si>
    <t>W1BYH</t>
  </si>
  <si>
    <t>W1KQ</t>
  </si>
  <si>
    <t>W1TO</t>
  </si>
  <si>
    <t>W1UJ</t>
  </si>
  <si>
    <t>W1WEF</t>
  </si>
  <si>
    <t>W2JU/1</t>
  </si>
  <si>
    <t>W2JU</t>
  </si>
  <si>
    <t>WA1Z</t>
  </si>
  <si>
    <t>WB1EDI</t>
  </si>
  <si>
    <t>WN2O</t>
  </si>
  <si>
    <t>N2GC</t>
  </si>
  <si>
    <t>WO1N</t>
  </si>
  <si>
    <t>WU3A/1</t>
  </si>
  <si>
    <t>W3UA</t>
  </si>
  <si>
    <t>AA1CA</t>
  </si>
  <si>
    <t>AK1Q</t>
  </si>
  <si>
    <t>RU-QRP CLUB*</t>
  </si>
  <si>
    <t>RUSSIAN CONTEST CLUB*</t>
  </si>
  <si>
    <t>VK CONTEST CLUB*</t>
  </si>
  <si>
    <t>WORLD WIDE YOUNG CONTESTERS*</t>
  </si>
  <si>
    <t>W1TM</t>
  </si>
  <si>
    <t>K1BV</t>
  </si>
  <si>
    <t>K1HI</t>
  </si>
  <si>
    <t>K1IB</t>
  </si>
  <si>
    <t>K1KI</t>
  </si>
  <si>
    <t>K1VR</t>
  </si>
  <si>
    <t>K1ZM</t>
  </si>
  <si>
    <t>W1UE</t>
  </si>
  <si>
    <t>K1TH</t>
  </si>
  <si>
    <t>K1TR</t>
  </si>
  <si>
    <t>K1ZE</t>
  </si>
  <si>
    <t>K8PO/1</t>
  </si>
  <si>
    <t>KD2MX</t>
  </si>
  <si>
    <t>KE1FO</t>
  </si>
  <si>
    <t>N1IX</t>
  </si>
  <si>
    <t>N1KWF</t>
  </si>
  <si>
    <t>N4XR/1</t>
  </si>
  <si>
    <t>N4XR</t>
  </si>
  <si>
    <t>NN1N</t>
  </si>
  <si>
    <t>NQ2F</t>
  </si>
  <si>
    <t>N2MG</t>
  </si>
  <si>
    <t>KD2RD</t>
  </si>
  <si>
    <t>@KD2RD</t>
  </si>
  <si>
    <t>NT1A</t>
  </si>
  <si>
    <t>W1CU</t>
  </si>
  <si>
    <t>W1EBI</t>
  </si>
  <si>
    <t>W1FJ</t>
  </si>
  <si>
    <t>W1JQ</t>
  </si>
  <si>
    <t>W1MJ</t>
  </si>
  <si>
    <t>W1RM</t>
  </si>
  <si>
    <t>W1ZS</t>
  </si>
  <si>
    <t>W2FUI</t>
  </si>
  <si>
    <t>WC1M</t>
  </si>
  <si>
    <t>WK1Q</t>
  </si>
  <si>
    <t>K1MK</t>
  </si>
  <si>
    <t>@K1TTT</t>
  </si>
  <si>
    <t>4M5DX GROUP</t>
  </si>
  <si>
    <t>YV5MSG</t>
  </si>
  <si>
    <t>599 CONTEST CLUB</t>
  </si>
  <si>
    <t>JE1LFX</t>
  </si>
  <si>
    <t>JA2KCY</t>
  </si>
  <si>
    <t>JI1ALP</t>
  </si>
  <si>
    <t>9A-DXP-G</t>
  </si>
  <si>
    <t>9A2U</t>
  </si>
  <si>
    <t>9A3ZA</t>
  </si>
  <si>
    <t>ACR MADRONO</t>
  </si>
  <si>
    <t>EA4YK</t>
  </si>
  <si>
    <t>EA5AVW</t>
  </si>
  <si>
    <t>ACTIVITY GROUP BELARUS</t>
  </si>
  <si>
    <t>EU6AA</t>
  </si>
  <si>
    <t>EV8DP</t>
  </si>
  <si>
    <t>EU8MM</t>
  </si>
  <si>
    <t>EU8KP</t>
  </si>
  <si>
    <t>EW8-132</t>
  </si>
  <si>
    <t>EW8-119</t>
  </si>
  <si>
    <t>EW8-120</t>
  </si>
  <si>
    <t>EW6AF</t>
  </si>
  <si>
    <t>AFC-NL</t>
  </si>
  <si>
    <t>DL1AZA</t>
  </si>
  <si>
    <t>AFRODITA</t>
  </si>
  <si>
    <t>C4M</t>
  </si>
  <si>
    <t>5B4AGM</t>
  </si>
  <si>
    <t>ALASKA DX CLUB</t>
  </si>
  <si>
    <t>AL2F</t>
  </si>
  <si>
    <t>KL7Z</t>
  </si>
  <si>
    <t>KL5E</t>
  </si>
  <si>
    <t>ALBERTA CLIPPERS</t>
  </si>
  <si>
    <t>VE6TN</t>
  </si>
  <si>
    <t>ALMETEVSK RADIO CLUB</t>
  </si>
  <si>
    <t>RK4PB</t>
  </si>
  <si>
    <t>ALRS ST PETERSBURG</t>
  </si>
  <si>
    <t>RA1AGL</t>
  </si>
  <si>
    <t>RA1AOP</t>
  </si>
  <si>
    <t>RU1AB</t>
  </si>
  <si>
    <t>RV1CC</t>
  </si>
  <si>
    <t>U1BA</t>
  </si>
  <si>
    <t>U1BB</t>
  </si>
  <si>
    <t>UA1AAR</t>
  </si>
  <si>
    <t>UA1AFZ</t>
  </si>
  <si>
    <t>UA1CUR</t>
  </si>
  <si>
    <t>RA1AL</t>
  </si>
  <si>
    <t>RV1AT</t>
  </si>
  <si>
    <t>AMSTERDAM DX CLUB</t>
  </si>
  <si>
    <t>PA0MIR</t>
  </si>
  <si>
    <t>PG2AA</t>
  </si>
  <si>
    <t>NL-9554</t>
  </si>
  <si>
    <t>PA6OI</t>
  </si>
  <si>
    <t>NL9554</t>
  </si>
  <si>
    <t>ANTWERP CONTEST CLUB</t>
  </si>
  <si>
    <t>OP4K</t>
  </si>
  <si>
    <t>DH5HV</t>
  </si>
  <si>
    <t>ON4JW</t>
  </si>
  <si>
    <t>ON4JZ</t>
  </si>
  <si>
    <t>ON5TN</t>
  </si>
  <si>
    <t>ON5UM</t>
  </si>
  <si>
    <t>AQUARIUS BEACH TOWER CONTEST CLUB</t>
  </si>
  <si>
    <t>AH0BT</t>
  </si>
  <si>
    <t>W1FPU</t>
  </si>
  <si>
    <t>N2QP</t>
  </si>
  <si>
    <t>KH0UA</t>
  </si>
  <si>
    <t>AH0BM</t>
  </si>
  <si>
    <t>ARA AMIGOS RADIO ALTOARAGON</t>
  </si>
  <si>
    <t>AN2K</t>
  </si>
  <si>
    <t>EB2CYQ</t>
  </si>
  <si>
    <t>ARANYHOMOK RADIOKLUB</t>
  </si>
  <si>
    <t>HA8TI</t>
  </si>
  <si>
    <t>ARAUCARIA DX GROUP</t>
  </si>
  <si>
    <t>PP1CZ</t>
  </si>
  <si>
    <t>PP5WG</t>
  </si>
  <si>
    <t>PQ5B</t>
  </si>
  <si>
    <t>PP5JAK</t>
  </si>
  <si>
    <t>PP5CFS</t>
  </si>
  <si>
    <t>PP5MS</t>
  </si>
  <si>
    <t>PP5JD</t>
  </si>
  <si>
    <t>PY3MM</t>
  </si>
  <si>
    <t>PY3FJ</t>
  </si>
  <si>
    <t>PY3VOR</t>
  </si>
  <si>
    <t>PR5D</t>
  </si>
  <si>
    <t>PY5BH</t>
  </si>
  <si>
    <t>PY5IN</t>
  </si>
  <si>
    <t>PY5FO</t>
  </si>
  <si>
    <t>PY5DC</t>
  </si>
  <si>
    <t>PR5Z</t>
  </si>
  <si>
    <t>PY5ZHP</t>
  </si>
  <si>
    <t>PS2T</t>
  </si>
  <si>
    <t>OH2MM</t>
  </si>
  <si>
    <t>PS6T</t>
  </si>
  <si>
    <t>AL 15M</t>
  </si>
  <si>
    <t>PY6KY</t>
  </si>
  <si>
    <t>PT3T</t>
  </si>
  <si>
    <t>PY3FOX</t>
  </si>
  <si>
    <t>PY3NZ</t>
  </si>
  <si>
    <t>PY3KN</t>
  </si>
  <si>
    <t>PY3UK</t>
  </si>
  <si>
    <t>PU3LYB</t>
  </si>
  <si>
    <t>PW2D</t>
  </si>
  <si>
    <t>PY2MTV</t>
  </si>
  <si>
    <t>PY2LSM</t>
  </si>
  <si>
    <t>PY2ZXU</t>
  </si>
  <si>
    <t>PY2BK</t>
  </si>
  <si>
    <t>PY0FF</t>
  </si>
  <si>
    <t>PY1KN</t>
  </si>
  <si>
    <t>PY2BT</t>
  </si>
  <si>
    <t>PY2EX</t>
  </si>
  <si>
    <t>PY2KP</t>
  </si>
  <si>
    <t>PY2NY</t>
  </si>
  <si>
    <t>PY2VZ</t>
  </si>
  <si>
    <t>PY2YU</t>
  </si>
  <si>
    <t>PY3DX</t>
  </si>
  <si>
    <t>PY4PW</t>
  </si>
  <si>
    <t>PY5JO</t>
  </si>
  <si>
    <t>PY7XC</t>
  </si>
  <si>
    <t>PY7ZZ</t>
  </si>
  <si>
    <t>ZV5E</t>
  </si>
  <si>
    <t>PP5KE</t>
  </si>
  <si>
    <t>ZV5O</t>
  </si>
  <si>
    <t>PY5AKW</t>
  </si>
  <si>
    <t>PY5DLT</t>
  </si>
  <si>
    <t>PY5IQ</t>
  </si>
  <si>
    <t>PY5MCH</t>
  </si>
  <si>
    <t>PY5MZ</t>
  </si>
  <si>
    <t>PY5QW</t>
  </si>
  <si>
    <t>PY5TU</t>
  </si>
  <si>
    <t>PY5ZD</t>
  </si>
  <si>
    <t>ZW5B</t>
  </si>
  <si>
    <t>PP5EG</t>
  </si>
  <si>
    <t>PP5XX</t>
  </si>
  <si>
    <t>PU2MZI</t>
  </si>
  <si>
    <t>PU5AAD</t>
  </si>
  <si>
    <t>PU5OGE</t>
  </si>
  <si>
    <t>PU5RAS</t>
  </si>
  <si>
    <t>PY2KC</t>
  </si>
  <si>
    <t>PY2KJ</t>
  </si>
  <si>
    <t>PY2WC</t>
  </si>
  <si>
    <t>PY3VK</t>
  </si>
  <si>
    <t>PY5CA</t>
  </si>
  <si>
    <t>PY5KD</t>
  </si>
  <si>
    <t>ZX2B</t>
  </si>
  <si>
    <t>PY2MNL</t>
  </si>
  <si>
    <t>ZX5J</t>
  </si>
  <si>
    <t>PP5JR</t>
  </si>
  <si>
    <t>ZX7A</t>
  </si>
  <si>
    <t>PS7TKS</t>
  </si>
  <si>
    <t>ZY7C</t>
  </si>
  <si>
    <t>PS8DX</t>
  </si>
  <si>
    <t>PS8HF</t>
  </si>
  <si>
    <t>PS8NF</t>
  </si>
  <si>
    <t>PT7CB</t>
  </si>
  <si>
    <t>PT7CG</t>
  </si>
  <si>
    <t>PT7WA</t>
  </si>
  <si>
    <t>PT7ZAP</t>
  </si>
  <si>
    <t>PT7ZZ</t>
  </si>
  <si>
    <t>PY7DI</t>
  </si>
  <si>
    <t>PY7RP</t>
  </si>
  <si>
    <t>PY8AZT</t>
  </si>
  <si>
    <t>ZZ5Z</t>
  </si>
  <si>
    <t>PY5YA</t>
  </si>
  <si>
    <t>ZZ6Z</t>
  </si>
  <si>
    <t>PY6HD</t>
  </si>
  <si>
    <t>PR5W</t>
  </si>
  <si>
    <t>ZW3F</t>
  </si>
  <si>
    <t>PY2NDX</t>
  </si>
  <si>
    <t>PY2ZEA</t>
  </si>
  <si>
    <t>PY2ZZO</t>
  </si>
  <si>
    <t>PY5CC</t>
  </si>
  <si>
    <t>PY5EG</t>
  </si>
  <si>
    <t>AI6V</t>
  </si>
  <si>
    <t>ARCK</t>
  </si>
  <si>
    <t>RA0UF</t>
  </si>
  <si>
    <t>RK0QWT</t>
  </si>
  <si>
    <t>RN0QR</t>
  </si>
  <si>
    <t>RA0QW</t>
  </si>
  <si>
    <t>RW0QH</t>
  </si>
  <si>
    <t>RW0AQ</t>
  </si>
  <si>
    <t>UA0DAM</t>
  </si>
  <si>
    <t>RN4CU/0</t>
  </si>
  <si>
    <t>RV9JR</t>
  </si>
  <si>
    <t>UA0OD</t>
  </si>
  <si>
    <t>UA0UV</t>
  </si>
  <si>
    <t>ARGO</t>
  </si>
  <si>
    <t>US3IZ</t>
  </si>
  <si>
    <t>US3IP</t>
  </si>
  <si>
    <t>ARIPA DX TEAM</t>
  </si>
  <si>
    <t>IR9Y</t>
  </si>
  <si>
    <t>IT9ABY</t>
  </si>
  <si>
    <t>IT9BLB</t>
  </si>
  <si>
    <t>IT9HUV</t>
  </si>
  <si>
    <t>IT9PAD</t>
  </si>
  <si>
    <t>IT9RBW</t>
  </si>
  <si>
    <t>IT9RGY</t>
  </si>
  <si>
    <t>IT9WKU</t>
  </si>
  <si>
    <t>IT9ZMX</t>
  </si>
  <si>
    <t>IT9ZRU</t>
  </si>
  <si>
    <t>IW9HIK</t>
  </si>
  <si>
    <t>I2GPT</t>
  </si>
  <si>
    <t>IT9IZY</t>
  </si>
  <si>
    <t>IT9ORA</t>
  </si>
  <si>
    <t>IT9RZU</t>
  </si>
  <si>
    <t>IS0/IT9VDQ</t>
  </si>
  <si>
    <t>ARJ ARAD</t>
  </si>
  <si>
    <t>YO2MBG</t>
  </si>
  <si>
    <t>YOMBG</t>
  </si>
  <si>
    <t>YO2MIL</t>
  </si>
  <si>
    <t>ARKTIKA</t>
  </si>
  <si>
    <t>RA9DZ</t>
  </si>
  <si>
    <t>RW0AJ</t>
  </si>
  <si>
    <t>ARUK</t>
  </si>
  <si>
    <t>EX7ML</t>
  </si>
  <si>
    <t>ASSOCIACAO DE RADIOAMADORES DO PARANA</t>
  </si>
  <si>
    <t>PY5TJ</t>
  </si>
  <si>
    <t>ATCC</t>
  </si>
  <si>
    <t>RW6AHO</t>
  </si>
  <si>
    <t>UA1CEC</t>
  </si>
  <si>
    <t>RA3ZC</t>
  </si>
  <si>
    <t>RW4PY</t>
  </si>
  <si>
    <t>AUSTRIAN CONTEST CLUB</t>
  </si>
  <si>
    <t>OE3DMA</t>
  </si>
  <si>
    <t>OE3KAB</t>
  </si>
  <si>
    <t>OE1H</t>
  </si>
  <si>
    <t>OE1TKW</t>
  </si>
  <si>
    <t>OE8SKQ</t>
  </si>
  <si>
    <t>AUSTRIAN MILITARY RADIO SOCIETY</t>
  </si>
  <si>
    <t>OE1C</t>
  </si>
  <si>
    <t>OE1MHL</t>
  </si>
  <si>
    <t>AVZO</t>
  </si>
  <si>
    <t>OK1KMG</t>
  </si>
  <si>
    <t>OK1UDJ</t>
  </si>
  <si>
    <t>OK2BME</t>
  </si>
  <si>
    <t>B1Z CLUB</t>
  </si>
  <si>
    <t>BY1RX</t>
  </si>
  <si>
    <t>BD1WC</t>
  </si>
  <si>
    <t>BD1BYV</t>
  </si>
  <si>
    <t>BG1QXU</t>
  </si>
  <si>
    <t>BD1RCR</t>
  </si>
  <si>
    <t>BH1CSV</t>
  </si>
  <si>
    <t>BA1RB</t>
  </si>
  <si>
    <t>BD3JC</t>
  </si>
  <si>
    <t>BH1BHH</t>
  </si>
  <si>
    <t>B1Z</t>
  </si>
  <si>
    <t>BA5AN</t>
  </si>
  <si>
    <t>BALKAN CONTEST CLUB</t>
  </si>
  <si>
    <t>LZ1BJ</t>
  </si>
  <si>
    <t>LZ2JA</t>
  </si>
  <si>
    <t>BANGOR AND DISTRICT AMATEUR RADIO SOCIETY</t>
  </si>
  <si>
    <t>GI4AAM</t>
  </si>
  <si>
    <t>GI4VIV</t>
  </si>
  <si>
    <t>BASHKORTOSTAN DX CLUB</t>
  </si>
  <si>
    <t>RW9WA</t>
  </si>
  <si>
    <t>UA9WIK</t>
  </si>
  <si>
    <t>RF9W</t>
  </si>
  <si>
    <t>UA9WQK</t>
  </si>
  <si>
    <t>UA9WSF</t>
  </si>
  <si>
    <t>RW9WW</t>
  </si>
  <si>
    <t>UA9WOB</t>
  </si>
  <si>
    <t>BAVARIAN CONTEST CLUB</t>
  </si>
  <si>
    <t>BP0A</t>
  </si>
  <si>
    <t>BM2APH</t>
  </si>
  <si>
    <t>BU2AT</t>
  </si>
  <si>
    <t>BV2DD</t>
  </si>
  <si>
    <t>BV2KI</t>
  </si>
  <si>
    <t>BV2NT</t>
  </si>
  <si>
    <t>BV2RS</t>
  </si>
  <si>
    <t>BV4MU</t>
  </si>
  <si>
    <t>DL2JRM</t>
  </si>
  <si>
    <t>DB8NI</t>
  </si>
  <si>
    <t>DC8QT</t>
  </si>
  <si>
    <t>DC8SG</t>
  </si>
  <si>
    <t>DD1JN</t>
  </si>
  <si>
    <t>DD5M</t>
  </si>
  <si>
    <t>DJ0ZY</t>
  </si>
  <si>
    <t>DF0BV</t>
  </si>
  <si>
    <t>DL1MAJ</t>
  </si>
  <si>
    <t>DF2LH</t>
  </si>
  <si>
    <t>DF2MM</t>
  </si>
  <si>
    <t>DF2PH</t>
  </si>
  <si>
    <t>DF5LR</t>
  </si>
  <si>
    <t>DG3FK</t>
  </si>
  <si>
    <t>DG5SBK</t>
  </si>
  <si>
    <t>DG7RO</t>
  </si>
  <si>
    <t>DG8DP</t>
  </si>
  <si>
    <t>DH0GHU</t>
  </si>
  <si>
    <t>DH2WQ</t>
  </si>
  <si>
    <t>DJ0WB</t>
  </si>
  <si>
    <t>DJ2MX</t>
  </si>
  <si>
    <t>AL 40M</t>
  </si>
  <si>
    <t>DJ3GE</t>
  </si>
  <si>
    <t>SQ 160M</t>
  </si>
  <si>
    <t>DJ3HW</t>
  </si>
  <si>
    <t>DJ3WE</t>
  </si>
  <si>
    <t>DJ5MW</t>
  </si>
  <si>
    <t>DJ5MY</t>
  </si>
  <si>
    <t>DJ6TB</t>
  </si>
  <si>
    <t>DJ8EW</t>
  </si>
  <si>
    <t>DJ9MH</t>
  </si>
  <si>
    <t>DK0IU</t>
  </si>
  <si>
    <t>DJ4KW</t>
  </si>
  <si>
    <t>DL2SWW</t>
  </si>
  <si>
    <t>DK1AX</t>
  </si>
  <si>
    <t>DK1KC</t>
  </si>
  <si>
    <t>DK2CX</t>
  </si>
  <si>
    <t>DK3GI</t>
  </si>
  <si>
    <t>DK3W</t>
  </si>
  <si>
    <t>DL6MHW</t>
  </si>
  <si>
    <t>DK5MB</t>
  </si>
  <si>
    <t>DK6AH</t>
  </si>
  <si>
    <t>DK6CQ</t>
  </si>
  <si>
    <t>DK6RF</t>
  </si>
  <si>
    <t>DK7CH</t>
  </si>
  <si>
    <t>DK7MCX</t>
  </si>
  <si>
    <t>DL/PA1TT</t>
  </si>
  <si>
    <t>PA1TT</t>
  </si>
  <si>
    <t>DL0DBO</t>
  </si>
  <si>
    <t>DL2ZA</t>
  </si>
  <si>
    <t>DL0EAM</t>
  </si>
  <si>
    <t>DL0JK</t>
  </si>
  <si>
    <t>DL0MB</t>
  </si>
  <si>
    <t>DF2UU</t>
  </si>
  <si>
    <t>DF3GY</t>
  </si>
  <si>
    <t>DG3IAM</t>
  </si>
  <si>
    <t>DJ5IR</t>
  </si>
  <si>
    <t>DK6UZ</t>
  </si>
  <si>
    <t>DK6XZ</t>
  </si>
  <si>
    <t>DK9IP</t>
  </si>
  <si>
    <t>DL0NZ</t>
  </si>
  <si>
    <t>DG5MEX</t>
  </si>
  <si>
    <t>DK1GO</t>
  </si>
  <si>
    <t>DD1MAT</t>
  </si>
  <si>
    <t>DL0TUM</t>
  </si>
  <si>
    <t>DJ4MZ</t>
  </si>
  <si>
    <t>DK4YJ</t>
  </si>
  <si>
    <t>DL1DVE</t>
  </si>
  <si>
    <t>DL1MHJ</t>
  </si>
  <si>
    <t>DL1NEO</t>
  </si>
  <si>
    <t>DL1NKS</t>
  </si>
  <si>
    <t>DL1TS</t>
  </si>
  <si>
    <t>DL2UX</t>
  </si>
  <si>
    <t>DL3KZA</t>
  </si>
  <si>
    <t>DL3TD</t>
  </si>
  <si>
    <t>DL4CF</t>
  </si>
  <si>
    <t>DL4RCK</t>
  </si>
  <si>
    <t>DL4ZA</t>
  </si>
  <si>
    <t>DL5JS</t>
  </si>
  <si>
    <t>DL5KUT</t>
  </si>
  <si>
    <t>DL5MEV</t>
  </si>
  <si>
    <t>DL5ST</t>
  </si>
  <si>
    <t>DL6ATI</t>
  </si>
  <si>
    <t>DL6EZ</t>
  </si>
  <si>
    <t>DL6NAL</t>
  </si>
  <si>
    <t>DL6RAI</t>
  </si>
  <si>
    <t>DL6RBH</t>
  </si>
  <si>
    <t>DL6RBO</t>
  </si>
  <si>
    <t>DL7ON</t>
  </si>
  <si>
    <t>DL8UAT</t>
  </si>
  <si>
    <t>DL9ECA</t>
  </si>
  <si>
    <t>DL9GFB</t>
  </si>
  <si>
    <t>DL9HD</t>
  </si>
  <si>
    <t>DL9NCR</t>
  </si>
  <si>
    <t>DL9NDV</t>
  </si>
  <si>
    <t>DM5Z</t>
  </si>
  <si>
    <t>DM5JBN</t>
  </si>
  <si>
    <t>DM5LK</t>
  </si>
  <si>
    <t>DN1MSF</t>
  </si>
  <si>
    <t>STEFAN</t>
  </si>
  <si>
    <t>DN1TB</t>
  </si>
  <si>
    <t>DN2LD</t>
  </si>
  <si>
    <t>DL2AA</t>
  </si>
  <si>
    <t>DN5QA</t>
  </si>
  <si>
    <t>TIMON</t>
  </si>
  <si>
    <t>DO1KUB</t>
  </si>
  <si>
    <t>DO1SSB</t>
  </si>
  <si>
    <t>DO2ML</t>
  </si>
  <si>
    <t>DO4DXA</t>
  </si>
  <si>
    <t>AL 80M</t>
  </si>
  <si>
    <t>DO6HMA</t>
  </si>
  <si>
    <t>DO6SR</t>
  </si>
  <si>
    <t>DO9ST</t>
  </si>
  <si>
    <t>DP4X</t>
  </si>
  <si>
    <t>DP9Z</t>
  </si>
  <si>
    <t>DF9ZP</t>
  </si>
  <si>
    <t>DR1F</t>
  </si>
  <si>
    <t>DR1H</t>
  </si>
  <si>
    <t>DR5N</t>
  </si>
  <si>
    <t>DC2YY</t>
  </si>
  <si>
    <t>DJ9DZ</t>
  </si>
  <si>
    <t>DK5OS</t>
  </si>
  <si>
    <t>DK5TT</t>
  </si>
  <si>
    <t>DL1REM</t>
  </si>
  <si>
    <t>DL2DBH</t>
  </si>
  <si>
    <t>DL9YAJ</t>
  </si>
  <si>
    <t>DR5X</t>
  </si>
  <si>
    <t>DL8LAS</t>
  </si>
  <si>
    <t>DR7T</t>
  </si>
  <si>
    <t>DL1HCM</t>
  </si>
  <si>
    <t>EA8OM</t>
  </si>
  <si>
    <t>DJ1OJ</t>
  </si>
  <si>
    <t>LX1ER</t>
  </si>
  <si>
    <t>OE2S</t>
  </si>
  <si>
    <t>OE9MON</t>
  </si>
  <si>
    <t>OE2VEL</t>
  </si>
  <si>
    <t>ON6LEO</t>
  </si>
  <si>
    <t>ON6NL</t>
  </si>
  <si>
    <t>OZ5E</t>
  </si>
  <si>
    <t>DK2OY</t>
  </si>
  <si>
    <t>DL3LAB</t>
  </si>
  <si>
    <t>DL1QQ</t>
  </si>
  <si>
    <t>PA1TX</t>
  </si>
  <si>
    <t>PA2MRT</t>
  </si>
  <si>
    <t>PA3GCV</t>
  </si>
  <si>
    <t>PD3MDM</t>
  </si>
  <si>
    <t>PI4TUE</t>
  </si>
  <si>
    <t>ON9CC</t>
  </si>
  <si>
    <t>PC5A</t>
  </si>
  <si>
    <t>PE2HD</t>
  </si>
  <si>
    <t>5H2WK</t>
  </si>
  <si>
    <t>DA0CA</t>
  </si>
  <si>
    <t>DD5FZ</t>
  </si>
  <si>
    <t>DF0SAX</t>
  </si>
  <si>
    <t>DF2CK</t>
  </si>
  <si>
    <t>DL3DXX</t>
  </si>
  <si>
    <t>DL5LYM</t>
  </si>
  <si>
    <t>DL8DYL</t>
  </si>
  <si>
    <t>DL9DRA</t>
  </si>
  <si>
    <t>DF4TD</t>
  </si>
  <si>
    <t>DF6RI</t>
  </si>
  <si>
    <t>DF7ZS</t>
  </si>
  <si>
    <t>DK8ZB</t>
  </si>
  <si>
    <t>DJ9CB</t>
  </si>
  <si>
    <t>DF9DD</t>
  </si>
  <si>
    <t>DF9LJ</t>
  </si>
  <si>
    <t>DG4R</t>
  </si>
  <si>
    <t>DL1RG</t>
  </si>
  <si>
    <t>DJ5TT</t>
  </si>
  <si>
    <t>DJ9RR</t>
  </si>
  <si>
    <t>DK9HE</t>
  </si>
  <si>
    <t>DK2LO</t>
  </si>
  <si>
    <t>DK3WW</t>
  </si>
  <si>
    <t>DK3YD</t>
  </si>
  <si>
    <t>DK4RM</t>
  </si>
  <si>
    <t>DK5AD</t>
  </si>
  <si>
    <t>DK5IR</t>
  </si>
  <si>
    <t>@DL0GK</t>
  </si>
  <si>
    <t>DK7VW</t>
  </si>
  <si>
    <t>DL0CS</t>
  </si>
  <si>
    <t>DL8HCO</t>
  </si>
  <si>
    <t>DL3BPC</t>
  </si>
  <si>
    <t>DL1A</t>
  </si>
  <si>
    <t>DD1LD</t>
  </si>
  <si>
    <t>DJ1YFK</t>
  </si>
  <si>
    <t>DJ2QV</t>
  </si>
  <si>
    <t>DJ6ZM</t>
  </si>
  <si>
    <t>DL3OBQ</t>
  </si>
  <si>
    <t>DL1MGB</t>
  </si>
  <si>
    <t>DL1SAN</t>
  </si>
  <si>
    <t>DL1SCH</t>
  </si>
  <si>
    <t>DL2FAG</t>
  </si>
  <si>
    <t>DL2MLU</t>
  </si>
  <si>
    <t>DL4FN</t>
  </si>
  <si>
    <t>DL4YAO</t>
  </si>
  <si>
    <t>DL5CL</t>
  </si>
  <si>
    <t>DL5MO</t>
  </si>
  <si>
    <t>DL5MX</t>
  </si>
  <si>
    <t>DL5YYM</t>
  </si>
  <si>
    <t>DL8WX</t>
  </si>
  <si>
    <t>DL9NEI</t>
  </si>
  <si>
    <t>DM2RN</t>
  </si>
  <si>
    <t>DM3PKK</t>
  </si>
  <si>
    <t>DM5TI</t>
  </si>
  <si>
    <t>DN7DX</t>
  </si>
  <si>
    <t>DQ4W</t>
  </si>
  <si>
    <t>DJ5CL</t>
  </si>
  <si>
    <t>DL5RMH</t>
  </si>
  <si>
    <t>DR1A</t>
  </si>
  <si>
    <t>DL6FBL</t>
  </si>
  <si>
    <t>DR4A</t>
  </si>
  <si>
    <t>DK5PD</t>
  </si>
  <si>
    <t>DK9VZ</t>
  </si>
  <si>
    <t>DJ9KM</t>
  </si>
  <si>
    <t>DL6WT</t>
  </si>
  <si>
    <t>DR800GRZ</t>
  </si>
  <si>
    <t>DG1CMZ</t>
  </si>
  <si>
    <t>EA/DJ5IR</t>
  </si>
  <si>
    <t>EA4/DH1TW</t>
  </si>
  <si>
    <t>DH1TW</t>
  </si>
  <si>
    <t>HA1BC</t>
  </si>
  <si>
    <t>HA8VV</t>
  </si>
  <si>
    <t>HA9PP</t>
  </si>
  <si>
    <t>HE8CZF</t>
  </si>
  <si>
    <t>HB9CZF</t>
  </si>
  <si>
    <t>LG5LG</t>
  </si>
  <si>
    <t>DK4WD</t>
  </si>
  <si>
    <t>DL4JYT</t>
  </si>
  <si>
    <t>DF7TT</t>
  </si>
  <si>
    <t>DL5SE</t>
  </si>
  <si>
    <t>OE5OHO</t>
  </si>
  <si>
    <t>PA3GWN</t>
  </si>
  <si>
    <t>PA6Z</t>
  </si>
  <si>
    <t>PA0JED</t>
  </si>
  <si>
    <t>PA2AWU</t>
  </si>
  <si>
    <t>PA4VHF</t>
  </si>
  <si>
    <t>PA5R</t>
  </si>
  <si>
    <t>PA9M</t>
  </si>
  <si>
    <t>PE2T</t>
  </si>
  <si>
    <t>BEEMSTER CONTEST CLUB</t>
  </si>
  <si>
    <t>PA3AAV</t>
  </si>
  <si>
    <t>PI4WLD</t>
  </si>
  <si>
    <t>BEIJING SUNNY HAM CLUB</t>
  </si>
  <si>
    <t>BY1CW</t>
  </si>
  <si>
    <t>BG1HW</t>
  </si>
  <si>
    <t>BD1VIU</t>
  </si>
  <si>
    <t>BD1IOY</t>
  </si>
  <si>
    <t>BG1RAV</t>
  </si>
  <si>
    <t>BD1VIT</t>
  </si>
  <si>
    <t>BG3EO</t>
  </si>
  <si>
    <t>BG1VCR</t>
  </si>
  <si>
    <t>BG1WYL</t>
  </si>
  <si>
    <t>BH1BCV</t>
  </si>
  <si>
    <t>BG1PDP</t>
  </si>
  <si>
    <t>BEKASI DX CONTEST CLUB</t>
  </si>
  <si>
    <t>YE1ZAT</t>
  </si>
  <si>
    <t>YB1CCF</t>
  </si>
  <si>
    <t>YB1KAR</t>
  </si>
  <si>
    <t>YC1KAF</t>
  </si>
  <si>
    <t>YD1GCL</t>
  </si>
  <si>
    <t>YD1JZ</t>
  </si>
  <si>
    <t>YE1AA</t>
  </si>
  <si>
    <t>BELARUS CONTEST CLUB</t>
  </si>
  <si>
    <t>EU1AZ</t>
  </si>
  <si>
    <t>EV1R</t>
  </si>
  <si>
    <t>EV2A</t>
  </si>
  <si>
    <t>EW2AA</t>
  </si>
  <si>
    <t>EU1AI</t>
  </si>
  <si>
    <t>EU1CL</t>
  </si>
  <si>
    <t>EU2MM</t>
  </si>
  <si>
    <t>EV1Z</t>
  </si>
  <si>
    <t>EU1UN</t>
  </si>
  <si>
    <t>EV6M</t>
  </si>
  <si>
    <t>EV6Z</t>
  </si>
  <si>
    <t>EW7LO</t>
  </si>
  <si>
    <t>BELOKRANJEC CONTEST CLUB</t>
  </si>
  <si>
    <t>S52W</t>
  </si>
  <si>
    <t>S53F</t>
  </si>
  <si>
    <t>S53MM</t>
  </si>
  <si>
    <t>S54O</t>
  </si>
  <si>
    <t>S57Z</t>
  </si>
  <si>
    <t>BITTERN DX GROUP</t>
  </si>
  <si>
    <t>G7VRK</t>
  </si>
  <si>
    <t>M6KAH</t>
  </si>
  <si>
    <t>BLACK SEA CONTEST CLUB</t>
  </si>
  <si>
    <t>4L6QC</t>
  </si>
  <si>
    <t>ER3HW</t>
  </si>
  <si>
    <t>ER4LX</t>
  </si>
  <si>
    <t>OLEG</t>
  </si>
  <si>
    <t>LAKIY</t>
  </si>
  <si>
    <t>ER5AA</t>
  </si>
  <si>
    <t>LZ2FM</t>
  </si>
  <si>
    <t>UN5C</t>
  </si>
  <si>
    <t>UR2VA</t>
  </si>
  <si>
    <t>UR5AS</t>
  </si>
  <si>
    <t>UR5IFB</t>
  </si>
  <si>
    <t>US4LS</t>
  </si>
  <si>
    <t>US6EX</t>
  </si>
  <si>
    <t>UT4XU</t>
  </si>
  <si>
    <t>UT5JCE</t>
  </si>
  <si>
    <t>UU2CW</t>
  </si>
  <si>
    <t>UU2JG</t>
  </si>
  <si>
    <t>UU2JQ</t>
  </si>
  <si>
    <t>UU5A</t>
  </si>
  <si>
    <t>UU5DX</t>
  </si>
  <si>
    <t>UU5YL</t>
  </si>
  <si>
    <t>UU5JFP</t>
  </si>
  <si>
    <t>UU7J</t>
  </si>
  <si>
    <t>UU1AZ</t>
  </si>
  <si>
    <t>UU4JMG</t>
  </si>
  <si>
    <t>UU5MAF</t>
  </si>
  <si>
    <t>UR5EAW</t>
  </si>
  <si>
    <t>UU0JM</t>
  </si>
  <si>
    <t>UW7M</t>
  </si>
  <si>
    <t>UR3MP</t>
  </si>
  <si>
    <t>UX2X</t>
  </si>
  <si>
    <t>UT2XQ</t>
  </si>
  <si>
    <t>UX7UN</t>
  </si>
  <si>
    <t>UY4F</t>
  </si>
  <si>
    <t>UR5FEL</t>
  </si>
  <si>
    <t>UY7C</t>
  </si>
  <si>
    <t>UZ5UA</t>
  </si>
  <si>
    <t>4L0A</t>
  </si>
  <si>
    <t>ER1DA</t>
  </si>
  <si>
    <t>ER3AU</t>
  </si>
  <si>
    <t>ER3DX</t>
  </si>
  <si>
    <t>ER3ZZ</t>
  </si>
  <si>
    <t>UA6AX</t>
  </si>
  <si>
    <t>UA6GP</t>
  </si>
  <si>
    <t>UR6QR</t>
  </si>
  <si>
    <t>UR7EW</t>
  </si>
  <si>
    <t>UR7VA</t>
  </si>
  <si>
    <t>UT2IV</t>
  </si>
  <si>
    <t>UT2UB</t>
  </si>
  <si>
    <t>UT2VU</t>
  </si>
  <si>
    <t>UT4ZX</t>
  </si>
  <si>
    <t>UT7NW</t>
  </si>
  <si>
    <t>UT7XX</t>
  </si>
  <si>
    <t>UU1CC</t>
  </si>
  <si>
    <t>UU1CW</t>
  </si>
  <si>
    <t>UU2J</t>
  </si>
  <si>
    <t>UU4JC</t>
  </si>
  <si>
    <t>UU4JWA</t>
  </si>
  <si>
    <t>UU5WW</t>
  </si>
  <si>
    <t>UU6JJ</t>
  </si>
  <si>
    <t>UT3UA</t>
  </si>
  <si>
    <t>UT5UGR</t>
  </si>
  <si>
    <t>UU0JX</t>
  </si>
  <si>
    <t>UU9JQ</t>
  </si>
  <si>
    <t>UW0U</t>
  </si>
  <si>
    <t>UW1G</t>
  </si>
  <si>
    <t>UW2F</t>
  </si>
  <si>
    <t>UT0FT</t>
  </si>
  <si>
    <t>UX5D</t>
  </si>
  <si>
    <t>UT7DK</t>
  </si>
  <si>
    <t>UX6VA</t>
  </si>
  <si>
    <t>UY4WWA</t>
  </si>
  <si>
    <t>UR5WMM</t>
  </si>
  <si>
    <t>UT1WZ</t>
  </si>
  <si>
    <t>UZ5I</t>
  </si>
  <si>
    <t>UY6IM</t>
  </si>
  <si>
    <t>BOSNIA AND HERZEGOVINA CONTEST CLUB</t>
  </si>
  <si>
    <t>6W1SJ</t>
  </si>
  <si>
    <t>E71DX</t>
  </si>
  <si>
    <t>E73M</t>
  </si>
  <si>
    <t>E74AA</t>
  </si>
  <si>
    <t>E77J</t>
  </si>
  <si>
    <t>YU2EA</t>
  </si>
  <si>
    <t>E78ATM</t>
  </si>
  <si>
    <t>E79D</t>
  </si>
  <si>
    <t>E7DX</t>
  </si>
  <si>
    <t>9A1TT</t>
  </si>
  <si>
    <t>E70R</t>
  </si>
  <si>
    <t>E70T</t>
  </si>
  <si>
    <t>E74AW</t>
  </si>
  <si>
    <t>E76C</t>
  </si>
  <si>
    <t>E77DX</t>
  </si>
  <si>
    <t>E78A</t>
  </si>
  <si>
    <t>E73C</t>
  </si>
  <si>
    <t>E73O</t>
  </si>
  <si>
    <t>E77G</t>
  </si>
  <si>
    <t>E77XZ</t>
  </si>
  <si>
    <t>E79Z</t>
  </si>
  <si>
    <t>E74A</t>
  </si>
  <si>
    <t>E74IW</t>
  </si>
  <si>
    <t>E77E</t>
  </si>
  <si>
    <t>J28OO</t>
  </si>
  <si>
    <t>E70A</t>
  </si>
  <si>
    <t>BRA BORAS RADIOAMATORER</t>
  </si>
  <si>
    <t>SM6AHU</t>
  </si>
  <si>
    <t>BRACKNELL AMATEUR RADIO CLUB</t>
  </si>
  <si>
    <t>OZ/G4DDL</t>
  </si>
  <si>
    <t>BRESCIA CONTEST GROUP</t>
  </si>
  <si>
    <t>IK2GZU</t>
  </si>
  <si>
    <t>BRIMHAM CONTEST GROUP</t>
  </si>
  <si>
    <t>G2YL</t>
  </si>
  <si>
    <t>G4IUF</t>
  </si>
  <si>
    <t>G5KC</t>
  </si>
  <si>
    <t>M0DCD</t>
  </si>
  <si>
    <t>M0LMH</t>
  </si>
  <si>
    <t>M0WKR</t>
  </si>
  <si>
    <t>M3UZL</t>
  </si>
  <si>
    <t>BRISTOL CONTEST GROUP</t>
  </si>
  <si>
    <t>M0WLF</t>
  </si>
  <si>
    <t>BRITISH COLUMBIA DX CLUB</t>
  </si>
  <si>
    <t>N7RO</t>
  </si>
  <si>
    <t>VA7ST</t>
  </si>
  <si>
    <t>VE7IN</t>
  </si>
  <si>
    <t>VE7KS</t>
  </si>
  <si>
    <t>VE7ON</t>
  </si>
  <si>
    <t>VE7SV</t>
  </si>
  <si>
    <t>VE7AG</t>
  </si>
  <si>
    <t>VE7AHA</t>
  </si>
  <si>
    <t>VE7CC</t>
  </si>
  <si>
    <t>YO6OBH</t>
  </si>
  <si>
    <t>VE7UQ</t>
  </si>
  <si>
    <t>VE7XF</t>
  </si>
  <si>
    <t>VA7RN</t>
  </si>
  <si>
    <t>VE7UF</t>
  </si>
  <si>
    <t>VE7FO</t>
  </si>
  <si>
    <t>XM7SV</t>
  </si>
  <si>
    <t>CANARY ISLANDS DX SOCIETY</t>
  </si>
  <si>
    <t>EA8BQM</t>
  </si>
  <si>
    <t>EC8ADW</t>
  </si>
  <si>
    <t>CANTAREIRA DX GROUP</t>
  </si>
  <si>
    <t>AC2AC/1</t>
  </si>
  <si>
    <t>W1WDX</t>
  </si>
  <si>
    <t>PU2KLM</t>
  </si>
  <si>
    <t>PU2LEP</t>
  </si>
  <si>
    <t>PU2UEO</t>
  </si>
  <si>
    <t>PU2WDX</t>
  </si>
  <si>
    <t>PV2P</t>
  </si>
  <si>
    <t>PY2DY</t>
  </si>
  <si>
    <t>PW2B</t>
  </si>
  <si>
    <t>PY2HL</t>
  </si>
  <si>
    <t>PW2P</t>
  </si>
  <si>
    <t>PY2XAT</t>
  </si>
  <si>
    <t>PX2T</t>
  </si>
  <si>
    <t>PY2DN</t>
  </si>
  <si>
    <t>PY2ADR</t>
  </si>
  <si>
    <t>PY2BN</t>
  </si>
  <si>
    <t>PY2DJ</t>
  </si>
  <si>
    <t>PY2DU</t>
  </si>
  <si>
    <t>PY2GH</t>
  </si>
  <si>
    <t>PY2RDS</t>
  </si>
  <si>
    <t>PY2RDZ</t>
  </si>
  <si>
    <t>PY2SEI</t>
  </si>
  <si>
    <t>PY2WAS</t>
  </si>
  <si>
    <t>PY2XC</t>
  </si>
  <si>
    <t>PY2ZA</t>
  </si>
  <si>
    <t>PY2ZY</t>
  </si>
  <si>
    <t>ZV2C</t>
  </si>
  <si>
    <t>PY2BRZ</t>
  </si>
  <si>
    <t>CARIBBEAN CONTESTING CONSORTIUM</t>
  </si>
  <si>
    <t>W0CG</t>
  </si>
  <si>
    <t>W9JUV</t>
  </si>
  <si>
    <t>PJ2BVU</t>
  </si>
  <si>
    <t>N4RV</t>
  </si>
  <si>
    <t>K2PLF</t>
  </si>
  <si>
    <t>N0VD</t>
  </si>
  <si>
    <t>K8LEE</t>
  </si>
  <si>
    <t>KB0B</t>
  </si>
  <si>
    <t>NP2L</t>
  </si>
  <si>
    <t>W8TK</t>
  </si>
  <si>
    <t>CE CONTEST GROUP</t>
  </si>
  <si>
    <t>3G1C</t>
  </si>
  <si>
    <t>CE1KR</t>
  </si>
  <si>
    <t>CE4CT</t>
  </si>
  <si>
    <t>XQ4EM</t>
  </si>
  <si>
    <t>CE3FZ</t>
  </si>
  <si>
    <t>XQ4CW</t>
  </si>
  <si>
    <t>CENTRAL SIBERIA DX CLUB</t>
  </si>
  <si>
    <t>RA0AM</t>
  </si>
  <si>
    <t>RU0AE</t>
  </si>
  <si>
    <t>RU0AKB</t>
  </si>
  <si>
    <t>@RK0AXX</t>
  </si>
  <si>
    <t>RV0AU</t>
  </si>
  <si>
    <t>RZ9HG</t>
  </si>
  <si>
    <t>RZ9HT</t>
  </si>
  <si>
    <t>CHENGDU YOUNG PALACE AMATUER RADIO STATION</t>
  </si>
  <si>
    <t>BD8ATI</t>
  </si>
  <si>
    <t>BY8AC</t>
  </si>
  <si>
    <t>BA8AG</t>
  </si>
  <si>
    <t>BD8AIB</t>
  </si>
  <si>
    <t>BD8ATD</t>
  </si>
  <si>
    <t>BD8CIH</t>
  </si>
  <si>
    <t>BG8AYM</t>
  </si>
  <si>
    <t>BG8DIP</t>
  </si>
  <si>
    <t>CHILLIWACK AMATEUR RADIO CLUB</t>
  </si>
  <si>
    <t>VE7GL</t>
  </si>
  <si>
    <t>VA7AO</t>
  </si>
  <si>
    <t>VA7VZZ</t>
  </si>
  <si>
    <t>XM7GL</t>
  </si>
  <si>
    <t>VA7RR</t>
  </si>
  <si>
    <t>CHILTERN DX CLUB</t>
  </si>
  <si>
    <t>C4Z</t>
  </si>
  <si>
    <t>DU9/M0GHQ</t>
  </si>
  <si>
    <t>M0GHQ</t>
  </si>
  <si>
    <t>EI4GXB</t>
  </si>
  <si>
    <t>G3ZQH</t>
  </si>
  <si>
    <t>G4KIU</t>
  </si>
  <si>
    <t>G4WGE</t>
  </si>
  <si>
    <t>GM7TUD</t>
  </si>
  <si>
    <t>MD0CCE</t>
  </si>
  <si>
    <t>MJ4K</t>
  </si>
  <si>
    <t>G3NKC</t>
  </si>
  <si>
    <t>G4BUO</t>
  </si>
  <si>
    <t>GJ4CBQ</t>
  </si>
  <si>
    <t>G2HDR</t>
  </si>
  <si>
    <t>G3PSM</t>
  </si>
  <si>
    <t>G3RWF</t>
  </si>
  <si>
    <t>G3TXF</t>
  </si>
  <si>
    <t>G4DDX</t>
  </si>
  <si>
    <t>GJ3WW</t>
  </si>
  <si>
    <t>GW0VSW</t>
  </si>
  <si>
    <t>MU0FAL</t>
  </si>
  <si>
    <t>CLUBUL ELEVILOR CAREI</t>
  </si>
  <si>
    <t>YO5DAS</t>
  </si>
  <si>
    <t>CONTEST CAMBRIA</t>
  </si>
  <si>
    <t>GW4BLE</t>
  </si>
  <si>
    <t>CONTEST CLUB FINLAND</t>
  </si>
  <si>
    <t>EA5BAH</t>
  </si>
  <si>
    <t>EA8/OH6CS</t>
  </si>
  <si>
    <t>OH6CS</t>
  </si>
  <si>
    <t>OG5B</t>
  </si>
  <si>
    <t>OG6N</t>
  </si>
  <si>
    <t>OG8X</t>
  </si>
  <si>
    <t>OH1TV</t>
  </si>
  <si>
    <t>OH1WZ</t>
  </si>
  <si>
    <t>OH2UA</t>
  </si>
  <si>
    <t>OH2BH</t>
  </si>
  <si>
    <t>OH4JFN</t>
  </si>
  <si>
    <t>OH6UM</t>
  </si>
  <si>
    <t>OH6KN</t>
  </si>
  <si>
    <t>OH8NC</t>
  </si>
  <si>
    <t>OH0R</t>
  </si>
  <si>
    <t>OH2PM</t>
  </si>
  <si>
    <t>OH2XX</t>
  </si>
  <si>
    <t>OH4A</t>
  </si>
  <si>
    <t>OH6KZP</t>
  </si>
  <si>
    <t>OH4MFA</t>
  </si>
  <si>
    <t>OH5TS</t>
  </si>
  <si>
    <t>OH6JYH</t>
  </si>
  <si>
    <t>CU2X</t>
  </si>
  <si>
    <t>ES8/OH6CS</t>
  </si>
  <si>
    <t>OF200AD</t>
  </si>
  <si>
    <t>OG0R</t>
  </si>
  <si>
    <t>OH2TA</t>
  </si>
  <si>
    <t>OG4X</t>
  </si>
  <si>
    <t>OG50F</t>
  </si>
  <si>
    <t>OH1NOA</t>
  </si>
  <si>
    <t>OG6A</t>
  </si>
  <si>
    <t>OH6LI</t>
  </si>
  <si>
    <t>OH6QU</t>
  </si>
  <si>
    <t>OH0Z</t>
  </si>
  <si>
    <t>OH5DX</t>
  </si>
  <si>
    <t>OH6EI</t>
  </si>
  <si>
    <t>OH7JR</t>
  </si>
  <si>
    <t>OH7JT</t>
  </si>
  <si>
    <t>OH1BOI</t>
  </si>
  <si>
    <t>OH1RX</t>
  </si>
  <si>
    <t>OH2BAH</t>
  </si>
  <si>
    <t>OH2LNH</t>
  </si>
  <si>
    <t>OH3FM</t>
  </si>
  <si>
    <t>OH8MJ</t>
  </si>
  <si>
    <t>OI6X</t>
  </si>
  <si>
    <t>OH6NJ</t>
  </si>
  <si>
    <t>TC4X</t>
  </si>
  <si>
    <t>CONTEST CLUB ONTARIO</t>
  </si>
  <si>
    <t>J37T</t>
  </si>
  <si>
    <t>VE3EBN</t>
  </si>
  <si>
    <t>VA3DF</t>
  </si>
  <si>
    <t>VA3DX</t>
  </si>
  <si>
    <t>VA3EC</t>
  </si>
  <si>
    <t>VA3PL</t>
  </si>
  <si>
    <t>VA3RJ</t>
  </si>
  <si>
    <t>VA3RKM</t>
  </si>
  <si>
    <t>VA3SWG</t>
  </si>
  <si>
    <t>VA3XH</t>
  </si>
  <si>
    <t>VA3YP</t>
  </si>
  <si>
    <t>VC3A</t>
  </si>
  <si>
    <t>VE3AT</t>
  </si>
  <si>
    <t>VE3AJ</t>
  </si>
  <si>
    <t>VE3CX</t>
  </si>
  <si>
    <t>VE3DZ</t>
  </si>
  <si>
    <t>VE3EJ</t>
  </si>
  <si>
    <t>VE3FH</t>
  </si>
  <si>
    <t>VE3JI</t>
  </si>
  <si>
    <t>VE3JM</t>
  </si>
  <si>
    <t>VE3MGY</t>
  </si>
  <si>
    <t>AL 160M</t>
  </si>
  <si>
    <t>VE3MIS</t>
  </si>
  <si>
    <t>VE3IMG</t>
  </si>
  <si>
    <t>VA3WXM</t>
  </si>
  <si>
    <t>VE3XAP</t>
  </si>
  <si>
    <t>VE3NB</t>
  </si>
  <si>
    <t>VE3NE</t>
  </si>
  <si>
    <t>VE3OBU</t>
  </si>
  <si>
    <t>VE3OIL</t>
  </si>
  <si>
    <t>VE3RM</t>
  </si>
  <si>
    <t>VA3NPL</t>
  </si>
  <si>
    <t>VA3YOJ</t>
  </si>
  <si>
    <t>VE3AP</t>
  </si>
  <si>
    <t>VE3TKN</t>
  </si>
  <si>
    <t>VE3RZ</t>
  </si>
  <si>
    <t>VE3TA</t>
  </si>
  <si>
    <t>VE3TU</t>
  </si>
  <si>
    <t>VE3TW</t>
  </si>
  <si>
    <t>VE3UTT</t>
  </si>
  <si>
    <t>VE3WIB</t>
  </si>
  <si>
    <t>VE3XAT</t>
  </si>
  <si>
    <t>VA3WR</t>
  </si>
  <si>
    <t>VC2A</t>
  </si>
  <si>
    <t>N2WQ/VE3</t>
  </si>
  <si>
    <t>N2WQ</t>
  </si>
  <si>
    <t>VE3EK</t>
  </si>
  <si>
    <t>VE3EY</t>
  </si>
  <si>
    <t>VE3FJ</t>
  </si>
  <si>
    <t>VE3FU</t>
  </si>
  <si>
    <t>VE3KAO</t>
  </si>
  <si>
    <t>VE3MM</t>
  </si>
  <si>
    <t>VE3OI</t>
  </si>
  <si>
    <t>VE3OM</t>
  </si>
  <si>
    <t>VE3OSZ</t>
  </si>
  <si>
    <t>VE3RCN</t>
  </si>
  <si>
    <t>VE3SMA</t>
  </si>
  <si>
    <t>VE3SQZ</t>
  </si>
  <si>
    <t>SQ 80M</t>
  </si>
  <si>
    <t>VE3UZ</t>
  </si>
  <si>
    <t>VE3VO</t>
  </si>
  <si>
    <t>VE3XB</t>
  </si>
  <si>
    <t>VE3XD</t>
  </si>
  <si>
    <t>VE3YAA</t>
  </si>
  <si>
    <t>VE3MA</t>
  </si>
  <si>
    <t>VE3DQ</t>
  </si>
  <si>
    <t>VE3NFR</t>
  </si>
  <si>
    <t>VE3DZ/VP9</t>
  </si>
  <si>
    <t>XM3CX</t>
  </si>
  <si>
    <t>XM3FH</t>
  </si>
  <si>
    <t>CONTEST CUMBRIA</t>
  </si>
  <si>
    <t>G4IIY</t>
  </si>
  <si>
    <t>CONTEST GROUP DU QUEBEC</t>
  </si>
  <si>
    <t>VA2WDQ</t>
  </si>
  <si>
    <t>VE2FXL</t>
  </si>
  <si>
    <t>VE2XAA</t>
  </si>
  <si>
    <t>VA2SG</t>
  </si>
  <si>
    <t>VE2EZD</t>
  </si>
  <si>
    <t>VE2FFE</t>
  </si>
  <si>
    <t>VE2FK</t>
  </si>
  <si>
    <t>VE2HLS</t>
  </si>
  <si>
    <t>VE2TZT</t>
  </si>
  <si>
    <t>CRIMEAN CONTEST CLUB</t>
  </si>
  <si>
    <t>UU7JN</t>
  </si>
  <si>
    <t>CROATIAN CONTEST CLUB</t>
  </si>
  <si>
    <t>9A2GA</t>
  </si>
  <si>
    <t>9A3AG</t>
  </si>
  <si>
    <t>9A3B</t>
  </si>
  <si>
    <t>9A1AA</t>
  </si>
  <si>
    <t>9A2NY</t>
  </si>
  <si>
    <t>9A2VR</t>
  </si>
  <si>
    <t>9A3XV</t>
  </si>
  <si>
    <t>9A4M</t>
  </si>
  <si>
    <t>9A5E</t>
  </si>
  <si>
    <t>9A5K</t>
  </si>
  <si>
    <t>9A5MT</t>
  </si>
  <si>
    <t>9A5ST</t>
  </si>
  <si>
    <t>9A5TO</t>
  </si>
  <si>
    <t>9A5W</t>
  </si>
  <si>
    <t>9A7IUP</t>
  </si>
  <si>
    <t>9A800VZ</t>
  </si>
  <si>
    <t>9A2X</t>
  </si>
  <si>
    <t>9A3TR</t>
  </si>
  <si>
    <t>9A3OS</t>
  </si>
  <si>
    <t>9A5X</t>
  </si>
  <si>
    <t>9A7V</t>
  </si>
  <si>
    <t>9A8A</t>
  </si>
  <si>
    <t>9A8M</t>
  </si>
  <si>
    <t>9A3BVT</t>
  </si>
  <si>
    <t>9A3XU</t>
  </si>
  <si>
    <t>9A4NS</t>
  </si>
  <si>
    <t>9A5ADT</t>
  </si>
  <si>
    <t>9A7DM</t>
  </si>
  <si>
    <t>9A8DX</t>
  </si>
  <si>
    <t>9A1CMA</t>
  </si>
  <si>
    <t>9A2NO</t>
  </si>
  <si>
    <t>9A3Y</t>
  </si>
  <si>
    <t>9A4BA</t>
  </si>
  <si>
    <t>9A4D</t>
  </si>
  <si>
    <t>9A6C</t>
  </si>
  <si>
    <t>9A7T</t>
  </si>
  <si>
    <t>9A2EU</t>
  </si>
  <si>
    <t>9A9A</t>
  </si>
  <si>
    <t>9A9L</t>
  </si>
  <si>
    <t>CROATIAN DX CLUB</t>
  </si>
  <si>
    <t>9A6A</t>
  </si>
  <si>
    <t>CS AEROSTAR BACAU</t>
  </si>
  <si>
    <t>YO8THG</t>
  </si>
  <si>
    <t>YR8A</t>
  </si>
  <si>
    <t>YO8AXP</t>
  </si>
  <si>
    <t>CS CRISUL ORADEA</t>
  </si>
  <si>
    <t>YO5CTY</t>
  </si>
  <si>
    <t>CS PETROLUL PLOIESTI</t>
  </si>
  <si>
    <t>YR9F</t>
  </si>
  <si>
    <t>YO9FNP</t>
  </si>
  <si>
    <t>YO9CB</t>
  </si>
  <si>
    <t>CS SILVER FOX DEVA</t>
  </si>
  <si>
    <t>YO2LXW</t>
  </si>
  <si>
    <t>YR6M</t>
  </si>
  <si>
    <t>Y06MT</t>
  </si>
  <si>
    <t>CS YO HD ANTENA DX GRUP</t>
  </si>
  <si>
    <t>YO2BPZ</t>
  </si>
  <si>
    <t>YO2QY</t>
  </si>
  <si>
    <t>CSM BAIA MARE</t>
  </si>
  <si>
    <t>YO5OHY</t>
  </si>
  <si>
    <t>YR5N</t>
  </si>
  <si>
    <t>YO5PBF;YO5BJW</t>
  </si>
  <si>
    <t>HA/YO5KAD</t>
  </si>
  <si>
    <t>YO5CRQ</t>
  </si>
  <si>
    <t>YO5PBW</t>
  </si>
  <si>
    <t>YO5PBF</t>
  </si>
  <si>
    <t>CSM BOTOSANI</t>
  </si>
  <si>
    <t>YO8RFS</t>
  </si>
  <si>
    <t>CSM CLUJ-NAPOCA</t>
  </si>
  <si>
    <t>YO5CCX</t>
  </si>
  <si>
    <t>YO5CUQ</t>
  </si>
  <si>
    <t>YO5QCD</t>
  </si>
  <si>
    <t>YO5NY</t>
  </si>
  <si>
    <t>CSM CRAIOVA</t>
  </si>
  <si>
    <t>YO7LGI</t>
  </si>
  <si>
    <t>CSR CARPATICA</t>
  </si>
  <si>
    <t>YO6QT</t>
  </si>
  <si>
    <t>CSR ISTRITA BUZAU</t>
  </si>
  <si>
    <t>YO9CWY</t>
  </si>
  <si>
    <t>CSTA BUCURESTI</t>
  </si>
  <si>
    <t>YO3CZW</t>
  </si>
  <si>
    <t>YO3APJ</t>
  </si>
  <si>
    <t>CSTA SUCEAVA</t>
  </si>
  <si>
    <t>YR8V</t>
  </si>
  <si>
    <t>YO8CT</t>
  </si>
  <si>
    <t>YO8TOH</t>
  </si>
  <si>
    <t>YR8B</t>
  </si>
  <si>
    <t>YO8DOH</t>
  </si>
  <si>
    <t>CZECH CONTEST CLUB</t>
  </si>
  <si>
    <t>OK2EC</t>
  </si>
  <si>
    <t>OK3C</t>
  </si>
  <si>
    <t>OK2ZC</t>
  </si>
  <si>
    <t>DANISH DX GROUP</t>
  </si>
  <si>
    <t>OZ4NA</t>
  </si>
  <si>
    <t>OZ7AM</t>
  </si>
  <si>
    <t>OZ8DX</t>
  </si>
  <si>
    <t>MU/OZ7BQ</t>
  </si>
  <si>
    <t>OZ7BQ</t>
  </si>
  <si>
    <t>OV3X</t>
  </si>
  <si>
    <t>OZ8AE</t>
  </si>
  <si>
    <t>OZ4RT</t>
  </si>
  <si>
    <t>OZ6TL</t>
  </si>
  <si>
    <t>OZ7EA</t>
  </si>
  <si>
    <t>DL-DX RTTY CONTEST GROUP</t>
  </si>
  <si>
    <t>DR2P</t>
  </si>
  <si>
    <t>DO9BC</t>
  </si>
  <si>
    <t>DO2ETM</t>
  </si>
  <si>
    <t>DJ4AK</t>
  </si>
  <si>
    <t>DG7SF</t>
  </si>
  <si>
    <t>DL1SPH</t>
  </si>
  <si>
    <t>DK1SG</t>
  </si>
  <si>
    <t>DNEPR CONTEST GROUP</t>
  </si>
  <si>
    <t>UT6EE</t>
  </si>
  <si>
    <t>UR5EPG</t>
  </si>
  <si>
    <t>UW4E</t>
  </si>
  <si>
    <t>UR4ES</t>
  </si>
  <si>
    <t>UT7EZ</t>
  </si>
  <si>
    <t>DOMODEDOVO</t>
  </si>
  <si>
    <t>RK3DXZ</t>
  </si>
  <si>
    <t>RX3FS</t>
  </si>
  <si>
    <t>RU3BH</t>
  </si>
  <si>
    <t>RN3AQU</t>
  </si>
  <si>
    <t>RZ3FQ</t>
  </si>
  <si>
    <t>RW6HJV</t>
  </si>
  <si>
    <t>DON BOSCO AMATEUR RADIO CLUB</t>
  </si>
  <si>
    <t>DX1DBT</t>
  </si>
  <si>
    <t>DV1LFC</t>
  </si>
  <si>
    <t>DV1QRX</t>
  </si>
  <si>
    <t>DV1VHX</t>
  </si>
  <si>
    <t>DV1VLW</t>
  </si>
  <si>
    <t>DV1VNB</t>
  </si>
  <si>
    <t>DW1SEM</t>
  </si>
  <si>
    <t>DW1VLD</t>
  </si>
  <si>
    <t>DW1VLM</t>
  </si>
  <si>
    <t>DW1VLR</t>
  </si>
  <si>
    <t>DW1VNH</t>
  </si>
  <si>
    <t>DW1VNL</t>
  </si>
  <si>
    <t>ERWIN</t>
  </si>
  <si>
    <t>KEVIN</t>
  </si>
  <si>
    <t>PAUL</t>
  </si>
  <si>
    <t>RALPH</t>
  </si>
  <si>
    <t>RANNIE</t>
  </si>
  <si>
    <t>RENZO</t>
  </si>
  <si>
    <t>ROD</t>
  </si>
  <si>
    <t>DONBASS</t>
  </si>
  <si>
    <t>US5ISV</t>
  </si>
  <si>
    <t>US6IKV</t>
  </si>
  <si>
    <t>US7IA</t>
  </si>
  <si>
    <t>UX6IB</t>
  </si>
  <si>
    <t>DORNA DX CLUB</t>
  </si>
  <si>
    <t>YR8D</t>
  </si>
  <si>
    <t>YO8DAR</t>
  </si>
  <si>
    <t>YO8BDQ</t>
  </si>
  <si>
    <t>YO8CLN</t>
  </si>
  <si>
    <t>DORRIDGE SCOUT GROUP</t>
  </si>
  <si>
    <t>M0XXT</t>
  </si>
  <si>
    <t>M0MCX</t>
  </si>
  <si>
    <t>M3YOM</t>
  </si>
  <si>
    <t>G0MTN</t>
  </si>
  <si>
    <t>G4MKP</t>
  </si>
  <si>
    <t>M6TTT</t>
  </si>
  <si>
    <t>DUBNA DX CLUB</t>
  </si>
  <si>
    <t>RA3FO</t>
  </si>
  <si>
    <t>RK3DCU</t>
  </si>
  <si>
    <t>RK3DTC</t>
  </si>
  <si>
    <t>RN3DDS</t>
  </si>
  <si>
    <t>RN3DEJ</t>
  </si>
  <si>
    <t>RN3DFN</t>
  </si>
  <si>
    <t>UA3DK</t>
  </si>
  <si>
    <t>DX1ARM</t>
  </si>
  <si>
    <t>4D1A</t>
  </si>
  <si>
    <t>DU1AV</t>
  </si>
  <si>
    <t>DV1JSB</t>
  </si>
  <si>
    <t>EAST COAST CANADA CONTEST CLUB</t>
  </si>
  <si>
    <t>VO1HE</t>
  </si>
  <si>
    <t>VO1TA</t>
  </si>
  <si>
    <t>ESHANESS RADIO CLUB</t>
  </si>
  <si>
    <t>GZ5Y</t>
  </si>
  <si>
    <t>GM4SSA</t>
  </si>
  <si>
    <t>FAIRS CLUB</t>
  </si>
  <si>
    <t>UN9FB</t>
  </si>
  <si>
    <t>FAR EAST DX-PLOITERS</t>
  </si>
  <si>
    <t>JA1HGY</t>
  </si>
  <si>
    <t>FOX CONTEST CLUB</t>
  </si>
  <si>
    <t>YT8A</t>
  </si>
  <si>
    <t>YU1EA</t>
  </si>
  <si>
    <t>YU1LM</t>
  </si>
  <si>
    <t>YT4T</t>
  </si>
  <si>
    <t>YU1KT</t>
  </si>
  <si>
    <t>G5O CONTEST GROUP</t>
  </si>
  <si>
    <t>G5O</t>
  </si>
  <si>
    <t>G3SHF</t>
  </si>
  <si>
    <t>G0LZL</t>
  </si>
  <si>
    <t>2E0LMG</t>
  </si>
  <si>
    <t>2E0PLM</t>
  </si>
  <si>
    <t>G0RXA</t>
  </si>
  <si>
    <t>G6XRL</t>
  </si>
  <si>
    <t>M0DCG</t>
  </si>
  <si>
    <t>G3VOU</t>
  </si>
  <si>
    <t>G4OCR</t>
  </si>
  <si>
    <t>GERMAN DX FOUNDATION</t>
  </si>
  <si>
    <t>DJ9HX</t>
  </si>
  <si>
    <t>GIPANIS CONTEST GROUP</t>
  </si>
  <si>
    <t>UT4ZG</t>
  </si>
  <si>
    <t>UX8ZA</t>
  </si>
  <si>
    <t>UY0ZG</t>
  </si>
  <si>
    <t>UY2ZZ</t>
  </si>
  <si>
    <t>UY5TE</t>
  </si>
  <si>
    <t>GLOBUS CONTEST CLUB</t>
  </si>
  <si>
    <t>US0MM</t>
  </si>
  <si>
    <t>UT7MR</t>
  </si>
  <si>
    <t>GMDX GROUP</t>
  </si>
  <si>
    <t>MM0BQI</t>
  </si>
  <si>
    <t>MM0DWF</t>
  </si>
  <si>
    <t>GRABOVAC CC</t>
  </si>
  <si>
    <t>YT9A</t>
  </si>
  <si>
    <t>GRIMSBY AMATEUR RADIO SOCIETY</t>
  </si>
  <si>
    <t>G3RSD</t>
  </si>
  <si>
    <t>G6NUM</t>
  </si>
  <si>
    <t>GRUPO ARGENTINO DE CW</t>
  </si>
  <si>
    <t>LU7DSU</t>
  </si>
  <si>
    <t>LU4MHQ</t>
  </si>
  <si>
    <t>LW1E</t>
  </si>
  <si>
    <t>GRUPO DXXE</t>
  </si>
  <si>
    <t>4B2S</t>
  </si>
  <si>
    <t>XE2JA</t>
  </si>
  <si>
    <t>XE2S</t>
  </si>
  <si>
    <t>XE1GRR</t>
  </si>
  <si>
    <t>XE2AUB</t>
  </si>
  <si>
    <t>XE1AY</t>
  </si>
  <si>
    <t>XE1CT</t>
  </si>
  <si>
    <t>XE1EE</t>
  </si>
  <si>
    <t>XE2AU</t>
  </si>
  <si>
    <t>XE2K</t>
  </si>
  <si>
    <t>XE2WWW</t>
  </si>
  <si>
    <t>GRUPO PORTUGUESE DX</t>
  </si>
  <si>
    <t>CT1EGW</t>
  </si>
  <si>
    <t>CT4NH</t>
  </si>
  <si>
    <t>ZX7U</t>
  </si>
  <si>
    <t>GUARA DX GROUP</t>
  </si>
  <si>
    <t>PR7AP</t>
  </si>
  <si>
    <t>PR7AR</t>
  </si>
  <si>
    <t>PV8AA</t>
  </si>
  <si>
    <t>PV8DX</t>
  </si>
  <si>
    <t>PY7AHA</t>
  </si>
  <si>
    <t>PY7VI</t>
  </si>
  <si>
    <t>PR7HR</t>
  </si>
  <si>
    <t>HAROS RADIO CLUB</t>
  </si>
  <si>
    <t>HA5PT</t>
  </si>
  <si>
    <t>HG5XA</t>
  </si>
  <si>
    <t>HA2MN</t>
  </si>
  <si>
    <t>HA5OB</t>
  </si>
  <si>
    <t>HA5TI</t>
  </si>
  <si>
    <t>HERSTMONCEUX MEGACYCLES</t>
  </si>
  <si>
    <t>G3YNN</t>
  </si>
  <si>
    <t>M0CHW</t>
  </si>
  <si>
    <t>M3YGV</t>
  </si>
  <si>
    <t>HUANCAVILCA DX RADIO CLUB</t>
  </si>
  <si>
    <t>HC2A</t>
  </si>
  <si>
    <t>HC2SL</t>
  </si>
  <si>
    <t>HUNGARIAN DX CLUB</t>
  </si>
  <si>
    <t>HA8TP</t>
  </si>
  <si>
    <t>HG1S</t>
  </si>
  <si>
    <t>HA1TJ</t>
  </si>
  <si>
    <t>HA1DAC</t>
  </si>
  <si>
    <t>HA1DAI</t>
  </si>
  <si>
    <t>HA1DAE</t>
  </si>
  <si>
    <t>HA1TNX</t>
  </si>
  <si>
    <t>HA7PF</t>
  </si>
  <si>
    <t>HA8BE</t>
  </si>
  <si>
    <t>HA8IB</t>
  </si>
  <si>
    <t>HA8VK</t>
  </si>
  <si>
    <t>HG8C</t>
  </si>
  <si>
    <t>HA8EK</t>
  </si>
  <si>
    <t>J48HW</t>
  </si>
  <si>
    <t>HA0HW</t>
  </si>
  <si>
    <t>ICELANDIC RADIO AMATEURS</t>
  </si>
  <si>
    <t>TF3AO</t>
  </si>
  <si>
    <t>TF3DC</t>
  </si>
  <si>
    <t>IR3Z MUSTANG</t>
  </si>
  <si>
    <t>IK2SND</t>
  </si>
  <si>
    <t>IRKUTSK RADIO CLUB</t>
  </si>
  <si>
    <t>RA0SU</t>
  </si>
  <si>
    <t>RU0SU</t>
  </si>
  <si>
    <t>RZ0SZZ</t>
  </si>
  <si>
    <t>RN0SA</t>
  </si>
  <si>
    <t>UA0SM</t>
  </si>
  <si>
    <t>RU0SE</t>
  </si>
  <si>
    <t>RK0SXR</t>
  </si>
  <si>
    <t>RW0SP</t>
  </si>
  <si>
    <t>UA0SEP</t>
  </si>
  <si>
    <t>UA0SBI</t>
  </si>
  <si>
    <t>UA0SBQ</t>
  </si>
  <si>
    <t>IVANOVO DX CLUB</t>
  </si>
  <si>
    <t>UA3UBT</t>
  </si>
  <si>
    <t>RA3UAG</t>
  </si>
  <si>
    <t>RU3UM</t>
  </si>
  <si>
    <t>IZMAIL RADIO CLUB</t>
  </si>
  <si>
    <t>UR6F</t>
  </si>
  <si>
    <t>UX0FF</t>
  </si>
  <si>
    <t>UX6F</t>
  </si>
  <si>
    <t>UR5FBK</t>
  </si>
  <si>
    <t>ER2RM</t>
  </si>
  <si>
    <t>ER5DX</t>
  </si>
  <si>
    <t>UR5FAV</t>
  </si>
  <si>
    <t>UT3FM</t>
  </si>
  <si>
    <t>ER0FEL</t>
  </si>
  <si>
    <t>JABLANIK BEARS CONTEST CLUB</t>
  </si>
  <si>
    <t>YT2AAA</t>
  </si>
  <si>
    <t>YU2DX</t>
  </si>
  <si>
    <t>JAKARTA DX CONTEST TEAM</t>
  </si>
  <si>
    <t>YB0BCU</t>
  </si>
  <si>
    <t>YE0X</t>
  </si>
  <si>
    <t>YB0AZ</t>
  </si>
  <si>
    <t>YB0JS</t>
  </si>
  <si>
    <t>YB0DPO</t>
  </si>
  <si>
    <t>YB0ECT</t>
  </si>
  <si>
    <t>YB0KVN</t>
  </si>
  <si>
    <t>YB0NDT</t>
  </si>
  <si>
    <t>YC0KVM</t>
  </si>
  <si>
    <t>YC0RAN</t>
  </si>
  <si>
    <t>YD0LDT</t>
  </si>
  <si>
    <t>KALININGRAD RADIO CLUB</t>
  </si>
  <si>
    <t>RN2FQ</t>
  </si>
  <si>
    <t>KAUNAS UNIVERSITY OF TECHNOLOGY RADIO CLUB</t>
  </si>
  <si>
    <t>LY1NDN</t>
  </si>
  <si>
    <t>LY1R</t>
  </si>
  <si>
    <t>LY2LF</t>
  </si>
  <si>
    <t>LY2ND</t>
  </si>
  <si>
    <t>LY2OM</t>
  </si>
  <si>
    <t>LY2OU</t>
  </si>
  <si>
    <t>LY2T</t>
  </si>
  <si>
    <t>LY2TS</t>
  </si>
  <si>
    <t>LY3JM</t>
  </si>
  <si>
    <t>LY3S</t>
  </si>
  <si>
    <t>LY4CW</t>
  </si>
  <si>
    <t>LY4G</t>
  </si>
  <si>
    <t>LY4T</t>
  </si>
  <si>
    <t>LY6A</t>
  </si>
  <si>
    <t>LY7A</t>
  </si>
  <si>
    <t>LYR-346</t>
  </si>
  <si>
    <t>LY3BB</t>
  </si>
  <si>
    <t>LY2J</t>
  </si>
  <si>
    <t>LY1FK</t>
  </si>
  <si>
    <t>LY3DA</t>
  </si>
  <si>
    <t>LY2KJ</t>
  </si>
  <si>
    <t>LY3ZM</t>
  </si>
  <si>
    <t>LY3HD</t>
  </si>
  <si>
    <t>LY4L</t>
  </si>
  <si>
    <t>LY4I</t>
  </si>
  <si>
    <t>LY1FU</t>
  </si>
  <si>
    <t>LY3UT</t>
  </si>
  <si>
    <t>LY2NK</t>
  </si>
  <si>
    <t>LY7M</t>
  </si>
  <si>
    <t>LY9A</t>
  </si>
  <si>
    <t>LY1000CW</t>
  </si>
  <si>
    <t>LY3CW</t>
  </si>
  <si>
    <t>LY1CX</t>
  </si>
  <si>
    <t>LY2BKT</t>
  </si>
  <si>
    <t>LY2XW</t>
  </si>
  <si>
    <t>LY3BY</t>
  </si>
  <si>
    <t>LY3ID</t>
  </si>
  <si>
    <t>LY4K</t>
  </si>
  <si>
    <t>LY1DI</t>
  </si>
  <si>
    <t>M7A</t>
  </si>
  <si>
    <t>LY4Y</t>
  </si>
  <si>
    <t>KEMEROVO RADIO CLUB</t>
  </si>
  <si>
    <t>RU9UG</t>
  </si>
  <si>
    <t>UA9UBL</t>
  </si>
  <si>
    <t>RK9UE</t>
  </si>
  <si>
    <t>RW9UU</t>
  </si>
  <si>
    <t>KIEV CONTEST GROUP</t>
  </si>
  <si>
    <t>UR4U</t>
  </si>
  <si>
    <t>UR4UDI</t>
  </si>
  <si>
    <t>UV5U</t>
  </si>
  <si>
    <t>UX1UA</t>
  </si>
  <si>
    <t>UT3UV</t>
  </si>
  <si>
    <t>KIEV RADIO CLUB</t>
  </si>
  <si>
    <t>UT5UKY</t>
  </si>
  <si>
    <t>KILMARNOCK AND LOUDOUN ARC</t>
  </si>
  <si>
    <t>GM7A</t>
  </si>
  <si>
    <t>MM0GOR</t>
  </si>
  <si>
    <t>MM0GHM</t>
  </si>
  <si>
    <t>MM3VNW</t>
  </si>
  <si>
    <t>GM3YEH</t>
  </si>
  <si>
    <t>MM0DHQ</t>
  </si>
  <si>
    <t>KIROV RADIO CLUB</t>
  </si>
  <si>
    <t>RA4NCC</t>
  </si>
  <si>
    <t>KKKK CONTEST CLUB KRASNODARSKOGO KRAYA</t>
  </si>
  <si>
    <t>RK6CM</t>
  </si>
  <si>
    <t>RW6AH</t>
  </si>
  <si>
    <t>RW6CW</t>
  </si>
  <si>
    <t>UA6AKD</t>
  </si>
  <si>
    <t>RA6AAW</t>
  </si>
  <si>
    <t>KOCAELI CONTEST CLUB</t>
  </si>
  <si>
    <t>TA2RC</t>
  </si>
  <si>
    <t>KOREA CONTEST CLUB</t>
  </si>
  <si>
    <t>HL1VAU</t>
  </si>
  <si>
    <t>KRIVBASS</t>
  </si>
  <si>
    <t>UR0EE</t>
  </si>
  <si>
    <t>UT0EA</t>
  </si>
  <si>
    <t>UT0EZ</t>
  </si>
  <si>
    <t>UT8EL</t>
  </si>
  <si>
    <t>LA CONTEST CLUB</t>
  </si>
  <si>
    <t>LN9Z</t>
  </si>
  <si>
    <t>LA5KO</t>
  </si>
  <si>
    <t>LN3Z</t>
  </si>
  <si>
    <t>LA3BO</t>
  </si>
  <si>
    <t>LA5UF</t>
  </si>
  <si>
    <t>LA6UH</t>
  </si>
  <si>
    <t>LA6YEA</t>
  </si>
  <si>
    <t>LA8HGA</t>
  </si>
  <si>
    <t>LA-DX-GROUP</t>
  </si>
  <si>
    <t>LA7WCA</t>
  </si>
  <si>
    <t>LAKE WETTERN DX CLUB</t>
  </si>
  <si>
    <t>SI6R</t>
  </si>
  <si>
    <t>LANARKSHIRE CONTEST GROUP</t>
  </si>
  <si>
    <t>MM3T</t>
  </si>
  <si>
    <t>GM0ELP</t>
  </si>
  <si>
    <t>LAS TUNAS CONTEST CREW</t>
  </si>
  <si>
    <t>T48K</t>
  </si>
  <si>
    <t>CM8GJ</t>
  </si>
  <si>
    <t>CO8KA</t>
  </si>
  <si>
    <t>CO8DM</t>
  </si>
  <si>
    <t>CO8ZZ</t>
  </si>
  <si>
    <t>LATVIAN CONTEST CLUB</t>
  </si>
  <si>
    <t>YL1XN</t>
  </si>
  <si>
    <t>IMANTS_KRAVALIS</t>
  </si>
  <si>
    <t>ELVIS_RIBENS</t>
  </si>
  <si>
    <t>ARTURS_IRBE</t>
  </si>
  <si>
    <t>YL1ZM</t>
  </si>
  <si>
    <t>YL2KO</t>
  </si>
  <si>
    <t>YL2BJ</t>
  </si>
  <si>
    <t>YL2CI</t>
  </si>
  <si>
    <t>YL2CR</t>
  </si>
  <si>
    <t>YL2GQG</t>
  </si>
  <si>
    <t>YL2GUV</t>
  </si>
  <si>
    <t>YL2NK</t>
  </si>
  <si>
    <t>YL2PP</t>
  </si>
  <si>
    <t>YL2SM</t>
  </si>
  <si>
    <t>YL2TQ</t>
  </si>
  <si>
    <t>YL3DR</t>
  </si>
  <si>
    <t>YL4U</t>
  </si>
  <si>
    <t>YL1ZF</t>
  </si>
  <si>
    <t>YL6W</t>
  </si>
  <si>
    <t>YL2GD</t>
  </si>
  <si>
    <t>YL7A</t>
  </si>
  <si>
    <t>YL7X</t>
  </si>
  <si>
    <t>YL2LY</t>
  </si>
  <si>
    <t>YL8M</t>
  </si>
  <si>
    <t>YL9T</t>
  </si>
  <si>
    <t>YL2TW</t>
  </si>
  <si>
    <t>YL1ZS</t>
  </si>
  <si>
    <t>SERGEY</t>
  </si>
  <si>
    <t>YL2IP</t>
  </si>
  <si>
    <t>YL2PA</t>
  </si>
  <si>
    <t>YL3DX</t>
  </si>
  <si>
    <t>YL3FT</t>
  </si>
  <si>
    <t>YL3GFX</t>
  </si>
  <si>
    <t>YL5M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</si>
</sst>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15" applyNumberFormat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4" fontId="4" fillId="0" borderId="0" xfId="15" applyNumberFormat="1" applyFont="1" applyAlignment="1">
      <alignment/>
    </xf>
    <xf numFmtId="164" fontId="4" fillId="2" borderId="0" xfId="15" applyNumberFormat="1" applyFont="1" applyFill="1" applyAlignment="1">
      <alignment/>
    </xf>
    <xf numFmtId="164" fontId="4" fillId="0" borderId="0" xfId="15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3" borderId="0" xfId="15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4" borderId="0" xfId="0" applyFont="1" applyFill="1" applyAlignment="1">
      <alignment/>
    </xf>
    <xf numFmtId="164" fontId="4" fillId="4" borderId="0" xfId="15" applyNumberFormat="1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3537"/>
  <sheetViews>
    <sheetView tabSelected="1" workbookViewId="0" topLeftCell="A1">
      <selection activeCell="I1724" sqref="I1724"/>
    </sheetView>
  </sheetViews>
  <sheetFormatPr defaultColWidth="9.140625" defaultRowHeight="12.75" outlineLevelRow="1"/>
  <cols>
    <col min="2" max="2" width="13.28125" style="0" customWidth="1"/>
    <col min="3" max="3" width="12.140625" style="0" customWidth="1"/>
    <col min="4" max="4" width="16.7109375" style="0" customWidth="1"/>
    <col min="5" max="5" width="14.421875" style="2" customWidth="1"/>
  </cols>
  <sheetData>
    <row r="1" ht="15.75">
      <c r="A1" s="1" t="s">
        <v>1396</v>
      </c>
    </row>
    <row r="2" ht="15.75">
      <c r="A2" s="1"/>
    </row>
    <row r="3" spans="1:5" s="4" customFormat="1" ht="11.25">
      <c r="A3" s="3"/>
      <c r="B3" s="4" t="s">
        <v>1393</v>
      </c>
      <c r="E3" s="5"/>
    </row>
    <row r="4" spans="1:5" s="4" customFormat="1" ht="11.25">
      <c r="A4" s="6"/>
      <c r="B4" s="4" t="s">
        <v>1394</v>
      </c>
      <c r="E4" s="5"/>
    </row>
    <row r="5" spans="1:5" s="4" customFormat="1" ht="11.25">
      <c r="A5" s="17"/>
      <c r="B5" s="4" t="s">
        <v>1379</v>
      </c>
      <c r="E5" s="5"/>
    </row>
    <row r="6" spans="1:5" s="4" customFormat="1" ht="11.25">
      <c r="A6" s="7"/>
      <c r="E6" s="5"/>
    </row>
    <row r="7" ht="15.75">
      <c r="A7" s="1" t="s">
        <v>1395</v>
      </c>
    </row>
    <row r="9" spans="1:5" s="8" customFormat="1" ht="12.75" collapsed="1">
      <c r="A9" s="8" t="s">
        <v>2167</v>
      </c>
      <c r="E9" s="9">
        <f>SUM(E10:E131)</f>
        <v>167011655</v>
      </c>
    </row>
    <row r="10" spans="2:6" ht="12.75" hidden="1" outlineLevel="1">
      <c r="B10" t="s">
        <v>2168</v>
      </c>
      <c r="C10" t="s">
        <v>1400</v>
      </c>
      <c r="D10" t="s">
        <v>1571</v>
      </c>
      <c r="E10" s="2">
        <v>1479</v>
      </c>
      <c r="F10" t="s">
        <v>2168</v>
      </c>
    </row>
    <row r="11" spans="2:6" ht="12.75" hidden="1" outlineLevel="1">
      <c r="B11" t="s">
        <v>2169</v>
      </c>
      <c r="C11" t="s">
        <v>1400</v>
      </c>
      <c r="D11" t="s">
        <v>1442</v>
      </c>
      <c r="E11" s="2">
        <v>97020</v>
      </c>
      <c r="F11" t="s">
        <v>2169</v>
      </c>
    </row>
    <row r="12" spans="1:25" s="8" customFormat="1" ht="12.75" hidden="1" outlineLevel="1" collapsed="1">
      <c r="A12"/>
      <c r="B12" t="s">
        <v>2170</v>
      </c>
      <c r="C12" t="s">
        <v>1400</v>
      </c>
      <c r="D12" t="s">
        <v>1411</v>
      </c>
      <c r="E12" s="2">
        <v>103408</v>
      </c>
      <c r="F12" t="s">
        <v>2171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2:6" ht="12.75" hidden="1" outlineLevel="1">
      <c r="B13" t="s">
        <v>2172</v>
      </c>
      <c r="C13" t="s">
        <v>1400</v>
      </c>
      <c r="D13" t="s">
        <v>1411</v>
      </c>
      <c r="E13" s="2">
        <v>107730</v>
      </c>
      <c r="F13" t="s">
        <v>2172</v>
      </c>
    </row>
    <row r="14" spans="2:6" ht="12.75" hidden="1" outlineLevel="1">
      <c r="B14" t="s">
        <v>2173</v>
      </c>
      <c r="C14" t="s">
        <v>1400</v>
      </c>
      <c r="D14" t="s">
        <v>1411</v>
      </c>
      <c r="E14" s="2">
        <v>30048</v>
      </c>
      <c r="F14" t="s">
        <v>2174</v>
      </c>
    </row>
    <row r="15" spans="2:7" ht="12.75" hidden="1" outlineLevel="1">
      <c r="B15" t="s">
        <v>2175</v>
      </c>
      <c r="C15" t="s">
        <v>1400</v>
      </c>
      <c r="D15" t="s">
        <v>1418</v>
      </c>
      <c r="E15" s="2">
        <v>7533517</v>
      </c>
      <c r="F15" t="s">
        <v>2176</v>
      </c>
      <c r="G15" t="s">
        <v>2177</v>
      </c>
    </row>
    <row r="16" spans="2:6" ht="12.75" hidden="1" outlineLevel="1">
      <c r="B16" t="s">
        <v>2178</v>
      </c>
      <c r="C16" t="s">
        <v>1400</v>
      </c>
      <c r="D16" t="s">
        <v>1442</v>
      </c>
      <c r="E16" s="2">
        <v>29268</v>
      </c>
      <c r="F16" t="s">
        <v>2178</v>
      </c>
    </row>
    <row r="17" spans="2:6" ht="12.75" hidden="1" outlineLevel="1">
      <c r="B17" t="s">
        <v>2179</v>
      </c>
      <c r="C17" t="s">
        <v>1400</v>
      </c>
      <c r="D17" t="s">
        <v>1404</v>
      </c>
      <c r="E17" s="2">
        <v>35535</v>
      </c>
      <c r="F17" t="s">
        <v>2179</v>
      </c>
    </row>
    <row r="18" spans="2:6" ht="12.75" hidden="1" outlineLevel="1">
      <c r="B18" t="s">
        <v>2180</v>
      </c>
      <c r="C18" t="s">
        <v>1400</v>
      </c>
      <c r="D18" t="s">
        <v>2039</v>
      </c>
      <c r="E18" s="2">
        <v>21660</v>
      </c>
      <c r="F18" t="s">
        <v>2180</v>
      </c>
    </row>
    <row r="19" spans="2:6" ht="12.75" hidden="1" outlineLevel="1">
      <c r="B19" t="s">
        <v>2181</v>
      </c>
      <c r="C19" t="s">
        <v>1400</v>
      </c>
      <c r="D19" t="s">
        <v>1404</v>
      </c>
      <c r="E19" s="2">
        <v>2088</v>
      </c>
      <c r="F19" t="s">
        <v>2181</v>
      </c>
    </row>
    <row r="20" spans="2:5" ht="12.75" hidden="1" outlineLevel="1">
      <c r="B20" t="s">
        <v>2182</v>
      </c>
      <c r="C20" t="s">
        <v>1400</v>
      </c>
      <c r="D20" t="s">
        <v>1401</v>
      </c>
      <c r="E20" s="2">
        <v>5797440</v>
      </c>
    </row>
    <row r="21" spans="2:6" ht="12.75" hidden="1" outlineLevel="1">
      <c r="B21" t="s">
        <v>2183</v>
      </c>
      <c r="C21" t="s">
        <v>1400</v>
      </c>
      <c r="D21" t="s">
        <v>1511</v>
      </c>
      <c r="E21" s="2">
        <v>23324</v>
      </c>
      <c r="F21" t="s">
        <v>2183</v>
      </c>
    </row>
    <row r="22" spans="2:5" ht="12.75" hidden="1" outlineLevel="1">
      <c r="B22" t="s">
        <v>2184</v>
      </c>
      <c r="C22" t="s">
        <v>1400</v>
      </c>
      <c r="D22" t="s">
        <v>1404</v>
      </c>
      <c r="E22" s="2">
        <v>31860</v>
      </c>
    </row>
    <row r="23" spans="2:6" ht="12.75" hidden="1" outlineLevel="1">
      <c r="B23" t="s">
        <v>2185</v>
      </c>
      <c r="C23" t="s">
        <v>1400</v>
      </c>
      <c r="D23" t="s">
        <v>1404</v>
      </c>
      <c r="E23" s="2">
        <v>419012</v>
      </c>
      <c r="F23" t="s">
        <v>2185</v>
      </c>
    </row>
    <row r="24" spans="2:6" ht="12.75" hidden="1" outlineLevel="1">
      <c r="B24" t="s">
        <v>2186</v>
      </c>
      <c r="C24" t="s">
        <v>1400</v>
      </c>
      <c r="D24" t="s">
        <v>1411</v>
      </c>
      <c r="E24" s="2">
        <v>58362</v>
      </c>
      <c r="F24" t="s">
        <v>2186</v>
      </c>
    </row>
    <row r="25" spans="2:6" ht="12.75" hidden="1" outlineLevel="1">
      <c r="B25" t="s">
        <v>2187</v>
      </c>
      <c r="C25" t="s">
        <v>1400</v>
      </c>
      <c r="D25" t="s">
        <v>1401</v>
      </c>
      <c r="E25" s="2">
        <v>7143392</v>
      </c>
      <c r="F25" t="s">
        <v>2187</v>
      </c>
    </row>
    <row r="26" spans="2:6" ht="12.75" hidden="1" outlineLevel="1">
      <c r="B26" t="s">
        <v>2188</v>
      </c>
      <c r="C26" t="s">
        <v>1400</v>
      </c>
      <c r="D26" t="s">
        <v>1411</v>
      </c>
      <c r="E26" s="2">
        <v>190760</v>
      </c>
      <c r="F26" t="s">
        <v>2189</v>
      </c>
    </row>
    <row r="27" spans="2:11" ht="12.75" hidden="1" outlineLevel="1">
      <c r="B27" t="s">
        <v>2190</v>
      </c>
      <c r="C27" t="s">
        <v>1400</v>
      </c>
      <c r="D27" t="s">
        <v>1599</v>
      </c>
      <c r="E27" s="2">
        <v>13300413</v>
      </c>
      <c r="F27" t="s">
        <v>2191</v>
      </c>
      <c r="G27" t="s">
        <v>2192</v>
      </c>
      <c r="H27" t="s">
        <v>2193</v>
      </c>
      <c r="I27" t="s">
        <v>2194</v>
      </c>
      <c r="J27" t="s">
        <v>2195</v>
      </c>
      <c r="K27" t="s">
        <v>2196</v>
      </c>
    </row>
    <row r="28" spans="2:6" ht="12.75" hidden="1" outlineLevel="1">
      <c r="B28" t="s">
        <v>2197</v>
      </c>
      <c r="C28" t="s">
        <v>1400</v>
      </c>
      <c r="D28" t="s">
        <v>1411</v>
      </c>
      <c r="E28" s="2">
        <v>870738</v>
      </c>
      <c r="F28" t="s">
        <v>2197</v>
      </c>
    </row>
    <row r="29" spans="2:5" ht="12.75" hidden="1" outlineLevel="1">
      <c r="B29" t="s">
        <v>2198</v>
      </c>
      <c r="C29" t="s">
        <v>1400</v>
      </c>
      <c r="D29" t="s">
        <v>1404</v>
      </c>
      <c r="E29" s="2">
        <v>54648</v>
      </c>
    </row>
    <row r="30" spans="2:6" ht="12.75" hidden="1" outlineLevel="1">
      <c r="B30" t="s">
        <v>2199</v>
      </c>
      <c r="C30" t="s">
        <v>1400</v>
      </c>
      <c r="D30" t="s">
        <v>1442</v>
      </c>
      <c r="E30" s="2">
        <v>42441</v>
      </c>
      <c r="F30" t="s">
        <v>2199</v>
      </c>
    </row>
    <row r="31" spans="2:6" ht="12.75" hidden="1" outlineLevel="1">
      <c r="B31" t="s">
        <v>2200</v>
      </c>
      <c r="C31" t="s">
        <v>1400</v>
      </c>
      <c r="D31" t="s">
        <v>1401</v>
      </c>
      <c r="E31" s="2">
        <v>1826250</v>
      </c>
      <c r="F31" t="s">
        <v>2201</v>
      </c>
    </row>
    <row r="32" spans="2:7" ht="12.75" hidden="1" outlineLevel="1">
      <c r="B32" t="s">
        <v>2202</v>
      </c>
      <c r="C32" t="s">
        <v>1400</v>
      </c>
      <c r="D32" t="s">
        <v>1418</v>
      </c>
      <c r="E32" s="2">
        <v>43420</v>
      </c>
      <c r="F32" t="s">
        <v>2202</v>
      </c>
      <c r="G32" t="s">
        <v>2203</v>
      </c>
    </row>
    <row r="33" spans="2:6" ht="12.75" hidden="1" outlineLevel="1">
      <c r="B33" t="s">
        <v>2204</v>
      </c>
      <c r="C33" t="s">
        <v>1400</v>
      </c>
      <c r="D33" t="s">
        <v>1404</v>
      </c>
      <c r="E33" s="2">
        <v>112996</v>
      </c>
      <c r="F33" t="s">
        <v>2204</v>
      </c>
    </row>
    <row r="34" spans="2:6" ht="12.75" hidden="1" outlineLevel="1">
      <c r="B34" t="s">
        <v>2205</v>
      </c>
      <c r="C34" t="s">
        <v>1400</v>
      </c>
      <c r="D34" t="s">
        <v>1401</v>
      </c>
      <c r="E34" s="2">
        <v>21680</v>
      </c>
      <c r="F34" t="s">
        <v>2206</v>
      </c>
    </row>
    <row r="35" spans="2:6" ht="12.75" hidden="1" outlineLevel="1">
      <c r="B35" t="s">
        <v>2207</v>
      </c>
      <c r="C35" t="s">
        <v>1400</v>
      </c>
      <c r="D35" t="s">
        <v>1442</v>
      </c>
      <c r="E35" s="2">
        <v>66424</v>
      </c>
      <c r="F35" t="s">
        <v>2207</v>
      </c>
    </row>
    <row r="36" spans="2:6" ht="12.75" hidden="1" outlineLevel="1">
      <c r="B36" t="s">
        <v>2208</v>
      </c>
      <c r="C36" t="s">
        <v>1400</v>
      </c>
      <c r="D36" t="s">
        <v>1411</v>
      </c>
      <c r="E36" s="2">
        <v>74500</v>
      </c>
      <c r="F36" t="s">
        <v>2209</v>
      </c>
    </row>
    <row r="37" spans="2:6" ht="12.75" hidden="1" outlineLevel="1">
      <c r="B37" t="s">
        <v>2210</v>
      </c>
      <c r="C37" t="s">
        <v>1400</v>
      </c>
      <c r="D37" t="s">
        <v>1401</v>
      </c>
      <c r="E37" s="2">
        <v>811200</v>
      </c>
      <c r="F37" t="s">
        <v>2210</v>
      </c>
    </row>
    <row r="38" spans="2:6" ht="12.75" hidden="1" outlineLevel="1">
      <c r="B38" t="s">
        <v>2211</v>
      </c>
      <c r="C38" t="s">
        <v>1400</v>
      </c>
      <c r="D38" t="s">
        <v>1401</v>
      </c>
      <c r="E38" s="2">
        <v>70794</v>
      </c>
      <c r="F38" t="s">
        <v>2211</v>
      </c>
    </row>
    <row r="39" spans="2:6" ht="12.75" hidden="1" outlineLevel="1">
      <c r="B39" t="s">
        <v>2212</v>
      </c>
      <c r="C39" t="s">
        <v>1400</v>
      </c>
      <c r="D39" t="s">
        <v>1411</v>
      </c>
      <c r="E39" s="2">
        <v>173508</v>
      </c>
      <c r="F39" t="s">
        <v>2212</v>
      </c>
    </row>
    <row r="40" spans="2:6" ht="12.75" hidden="1" outlineLevel="1">
      <c r="B40" t="s">
        <v>2213</v>
      </c>
      <c r="C40" t="s">
        <v>1400</v>
      </c>
      <c r="D40" t="s">
        <v>1442</v>
      </c>
      <c r="E40" s="2">
        <v>92340</v>
      </c>
      <c r="F40" t="s">
        <v>2213</v>
      </c>
    </row>
    <row r="41" spans="2:5" ht="12.75" hidden="1" outlineLevel="1">
      <c r="B41" t="s">
        <v>2214</v>
      </c>
      <c r="C41" t="s">
        <v>1400</v>
      </c>
      <c r="D41" t="s">
        <v>1437</v>
      </c>
      <c r="E41" s="2">
        <v>4407</v>
      </c>
    </row>
    <row r="42" spans="2:6" ht="12.75" hidden="1" outlineLevel="1">
      <c r="B42" t="s">
        <v>2215</v>
      </c>
      <c r="C42" t="s">
        <v>1400</v>
      </c>
      <c r="D42" t="s">
        <v>1411</v>
      </c>
      <c r="E42" s="2">
        <v>27904</v>
      </c>
      <c r="F42" t="s">
        <v>2215</v>
      </c>
    </row>
    <row r="43" spans="1:25" s="8" customFormat="1" ht="12.75" hidden="1" outlineLevel="1" collapsed="1">
      <c r="A43"/>
      <c r="B43" t="s">
        <v>2216</v>
      </c>
      <c r="C43" t="s">
        <v>1400</v>
      </c>
      <c r="D43" t="s">
        <v>1404</v>
      </c>
      <c r="E43" s="2">
        <v>22750</v>
      </c>
      <c r="F43" t="s">
        <v>2216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2:6" ht="12.75" hidden="1" outlineLevel="1">
      <c r="B44" t="s">
        <v>2217</v>
      </c>
      <c r="C44" t="s">
        <v>1400</v>
      </c>
      <c r="D44" t="s">
        <v>1429</v>
      </c>
      <c r="E44" s="2">
        <v>498292</v>
      </c>
      <c r="F44" t="s">
        <v>2217</v>
      </c>
    </row>
    <row r="45" spans="1:25" s="8" customFormat="1" ht="12.75" hidden="1" outlineLevel="1" collapsed="1">
      <c r="A45"/>
      <c r="B45" t="s">
        <v>2218</v>
      </c>
      <c r="C45" t="s">
        <v>1400</v>
      </c>
      <c r="D45" t="s">
        <v>1411</v>
      </c>
      <c r="E45" s="2">
        <v>834110</v>
      </c>
      <c r="F45" t="s">
        <v>2219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2:6" ht="12.75" hidden="1" outlineLevel="1">
      <c r="B46" t="s">
        <v>2220</v>
      </c>
      <c r="C46" t="s">
        <v>1400</v>
      </c>
      <c r="D46" t="s">
        <v>1411</v>
      </c>
      <c r="E46" s="2">
        <v>259888</v>
      </c>
      <c r="F46" t="s">
        <v>2220</v>
      </c>
    </row>
    <row r="47" spans="2:6" ht="12.75" hidden="1" outlineLevel="1">
      <c r="B47" t="s">
        <v>2221</v>
      </c>
      <c r="C47" t="s">
        <v>1400</v>
      </c>
      <c r="D47" t="s">
        <v>1404</v>
      </c>
      <c r="E47" s="2">
        <v>135378</v>
      </c>
      <c r="F47" t="s">
        <v>2221</v>
      </c>
    </row>
    <row r="48" spans="2:6" ht="12.75" hidden="1" outlineLevel="1">
      <c r="B48" t="s">
        <v>2222</v>
      </c>
      <c r="C48" t="s">
        <v>1400</v>
      </c>
      <c r="D48" t="s">
        <v>1411</v>
      </c>
      <c r="E48" s="2">
        <v>328042</v>
      </c>
      <c r="F48" t="s">
        <v>2223</v>
      </c>
    </row>
    <row r="49" spans="2:6" ht="12.75" hidden="1" outlineLevel="1">
      <c r="B49" t="s">
        <v>2224</v>
      </c>
      <c r="C49" t="s">
        <v>1400</v>
      </c>
      <c r="D49" t="s">
        <v>1404</v>
      </c>
      <c r="E49" s="2">
        <v>2010</v>
      </c>
      <c r="F49" t="s">
        <v>2224</v>
      </c>
    </row>
    <row r="50" spans="1:25" s="8" customFormat="1" ht="12.75" hidden="1" outlineLevel="1" collapsed="1">
      <c r="A50"/>
      <c r="B50" t="s">
        <v>2225</v>
      </c>
      <c r="C50" t="s">
        <v>1400</v>
      </c>
      <c r="D50" t="s">
        <v>1411</v>
      </c>
      <c r="E50" s="2">
        <v>74196</v>
      </c>
      <c r="F50" t="s">
        <v>2226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2:6" ht="12.75" hidden="1" outlineLevel="1">
      <c r="B51" t="s">
        <v>2227</v>
      </c>
      <c r="C51" t="s">
        <v>1400</v>
      </c>
      <c r="D51" t="s">
        <v>1411</v>
      </c>
      <c r="E51" s="2">
        <v>192480</v>
      </c>
      <c r="F51" t="s">
        <v>2228</v>
      </c>
    </row>
    <row r="52" spans="1:25" s="8" customFormat="1" ht="12.75" hidden="1" outlineLevel="1" collapsed="1">
      <c r="A52"/>
      <c r="B52" t="s">
        <v>2229</v>
      </c>
      <c r="C52" t="s">
        <v>1400</v>
      </c>
      <c r="D52" t="s">
        <v>1511</v>
      </c>
      <c r="E52" s="2">
        <v>5544</v>
      </c>
      <c r="F52" t="s">
        <v>2230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2:6" ht="12.75" hidden="1" outlineLevel="1">
      <c r="B53" t="s">
        <v>2231</v>
      </c>
      <c r="C53" t="s">
        <v>1400</v>
      </c>
      <c r="D53" t="s">
        <v>1401</v>
      </c>
      <c r="E53" s="2">
        <v>143662</v>
      </c>
      <c r="F53" t="s">
        <v>2232</v>
      </c>
    </row>
    <row r="54" spans="1:25" s="8" customFormat="1" ht="12.75" hidden="1" outlineLevel="1" collapsed="1">
      <c r="A54"/>
      <c r="B54" t="s">
        <v>2233</v>
      </c>
      <c r="C54" t="s">
        <v>1400</v>
      </c>
      <c r="D54" t="s">
        <v>1411</v>
      </c>
      <c r="E54" s="2">
        <v>1300000</v>
      </c>
      <c r="F54" t="s">
        <v>2233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2:6" ht="12.75" hidden="1" outlineLevel="1">
      <c r="B55" t="s">
        <v>2234</v>
      </c>
      <c r="C55" t="s">
        <v>1400</v>
      </c>
      <c r="D55" t="s">
        <v>1404</v>
      </c>
      <c r="E55" s="2">
        <v>744224</v>
      </c>
      <c r="F55" t="s">
        <v>2234</v>
      </c>
    </row>
    <row r="56" spans="2:6" ht="12.75" hidden="1" outlineLevel="1">
      <c r="B56" t="s">
        <v>2235</v>
      </c>
      <c r="C56" t="s">
        <v>1400</v>
      </c>
      <c r="D56" t="s">
        <v>1411</v>
      </c>
      <c r="E56" s="2">
        <v>49206</v>
      </c>
      <c r="F56" t="s">
        <v>2235</v>
      </c>
    </row>
    <row r="57" spans="1:25" s="8" customFormat="1" ht="12.75" hidden="1" outlineLevel="1" collapsed="1">
      <c r="A57"/>
      <c r="B57" t="s">
        <v>2236</v>
      </c>
      <c r="C57" t="s">
        <v>1400</v>
      </c>
      <c r="D57" t="s">
        <v>1404</v>
      </c>
      <c r="E57" s="2">
        <v>591624</v>
      </c>
      <c r="F57" t="s">
        <v>2236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2:6" ht="12.75" hidden="1" outlineLevel="1">
      <c r="B58" t="s">
        <v>2237</v>
      </c>
      <c r="C58" t="s">
        <v>1400</v>
      </c>
      <c r="D58" t="s">
        <v>1411</v>
      </c>
      <c r="E58" s="2">
        <v>3762</v>
      </c>
      <c r="F58" t="s">
        <v>2237</v>
      </c>
    </row>
    <row r="59" spans="1:25" s="8" customFormat="1" ht="12.75" hidden="1" outlineLevel="1" collapsed="1">
      <c r="A59"/>
      <c r="B59" t="s">
        <v>2238</v>
      </c>
      <c r="C59" t="s">
        <v>1400</v>
      </c>
      <c r="D59" t="s">
        <v>1404</v>
      </c>
      <c r="E59" s="2">
        <v>246120</v>
      </c>
      <c r="F59" t="s">
        <v>2238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2:6" ht="12.75" hidden="1" outlineLevel="1">
      <c r="B60" t="s">
        <v>2239</v>
      </c>
      <c r="C60" t="s">
        <v>1400</v>
      </c>
      <c r="D60" t="s">
        <v>1401</v>
      </c>
      <c r="E60" s="2">
        <v>299598</v>
      </c>
      <c r="F60" t="s">
        <v>2239</v>
      </c>
    </row>
    <row r="61" spans="2:6" ht="12.75" hidden="1" outlineLevel="1">
      <c r="B61" t="s">
        <v>2240</v>
      </c>
      <c r="C61" t="s">
        <v>1400</v>
      </c>
      <c r="D61" t="s">
        <v>1411</v>
      </c>
      <c r="E61" s="2">
        <v>58290</v>
      </c>
      <c r="F61" t="s">
        <v>2240</v>
      </c>
    </row>
    <row r="62" spans="2:6" ht="12.75" hidden="1" outlineLevel="1">
      <c r="B62" t="s">
        <v>2241</v>
      </c>
      <c r="C62" t="s">
        <v>1400</v>
      </c>
      <c r="D62" t="s">
        <v>1411</v>
      </c>
      <c r="E62" s="2">
        <v>76293</v>
      </c>
      <c r="F62" t="s">
        <v>2242</v>
      </c>
    </row>
    <row r="63" spans="2:6" ht="12.75" hidden="1" outlineLevel="1">
      <c r="B63" t="s">
        <v>2243</v>
      </c>
      <c r="C63" t="s">
        <v>1400</v>
      </c>
      <c r="D63" t="s">
        <v>1483</v>
      </c>
      <c r="E63" s="2">
        <v>125191</v>
      </c>
      <c r="F63" t="s">
        <v>2243</v>
      </c>
    </row>
    <row r="64" spans="2:6" ht="12.75" hidden="1" outlineLevel="1">
      <c r="B64" t="s">
        <v>2244</v>
      </c>
      <c r="C64" t="s">
        <v>1400</v>
      </c>
      <c r="D64" t="s">
        <v>1411</v>
      </c>
      <c r="E64" s="2">
        <v>2531778</v>
      </c>
      <c r="F64" t="s">
        <v>2245</v>
      </c>
    </row>
    <row r="65" spans="2:6" ht="12.75" hidden="1" outlineLevel="1">
      <c r="B65" t="s">
        <v>2246</v>
      </c>
      <c r="C65" t="s">
        <v>1400</v>
      </c>
      <c r="D65" t="s">
        <v>1656</v>
      </c>
      <c r="E65" s="2">
        <v>113750</v>
      </c>
      <c r="F65" t="s">
        <v>2246</v>
      </c>
    </row>
    <row r="66" spans="2:6" ht="12.75" hidden="1" outlineLevel="1">
      <c r="B66" t="s">
        <v>2247</v>
      </c>
      <c r="C66" t="s">
        <v>1400</v>
      </c>
      <c r="D66" t="s">
        <v>1411</v>
      </c>
      <c r="E66" s="2">
        <v>890945</v>
      </c>
      <c r="F66" t="s">
        <v>2248</v>
      </c>
    </row>
    <row r="67" spans="2:10" ht="12.75" hidden="1" outlineLevel="1">
      <c r="B67" t="s">
        <v>2249</v>
      </c>
      <c r="C67" t="s">
        <v>1400</v>
      </c>
      <c r="D67" t="s">
        <v>1418</v>
      </c>
      <c r="E67" s="2">
        <v>7894528</v>
      </c>
      <c r="F67" t="s">
        <v>2249</v>
      </c>
      <c r="G67" t="s">
        <v>2250</v>
      </c>
      <c r="H67" t="s">
        <v>2251</v>
      </c>
      <c r="I67" t="s">
        <v>2252</v>
      </c>
      <c r="J67" t="s">
        <v>2253</v>
      </c>
    </row>
    <row r="68" spans="2:5" ht="12.75" hidden="1" outlineLevel="1">
      <c r="B68" t="s">
        <v>2254</v>
      </c>
      <c r="C68" t="s">
        <v>1400</v>
      </c>
      <c r="D68" t="s">
        <v>1401</v>
      </c>
      <c r="E68" s="2">
        <v>30660</v>
      </c>
    </row>
    <row r="69" spans="1:25" s="8" customFormat="1" ht="12.75" hidden="1" outlineLevel="1" collapsed="1">
      <c r="A69"/>
      <c r="B69" t="s">
        <v>2255</v>
      </c>
      <c r="C69" t="s">
        <v>1400</v>
      </c>
      <c r="D69" t="s">
        <v>1737</v>
      </c>
      <c r="E69" s="2">
        <v>7727832</v>
      </c>
      <c r="F69" t="s">
        <v>2256</v>
      </c>
      <c r="G69" t="s">
        <v>2257</v>
      </c>
      <c r="H69" t="s">
        <v>2258</v>
      </c>
      <c r="I69" t="s">
        <v>2259</v>
      </c>
      <c r="J69" t="s">
        <v>2260</v>
      </c>
      <c r="K69" t="s">
        <v>2261</v>
      </c>
      <c r="L69" t="s">
        <v>2262</v>
      </c>
      <c r="M69" t="s">
        <v>2263</v>
      </c>
      <c r="N69" t="s">
        <v>2255</v>
      </c>
      <c r="O69"/>
      <c r="P69"/>
      <c r="Q69"/>
      <c r="R69"/>
      <c r="S69"/>
      <c r="T69"/>
      <c r="U69"/>
      <c r="V69"/>
      <c r="W69"/>
      <c r="X69"/>
      <c r="Y69"/>
    </row>
    <row r="70" spans="2:6" ht="12.75" hidden="1" outlineLevel="1">
      <c r="B70" t="s">
        <v>2264</v>
      </c>
      <c r="C70" t="s">
        <v>1400</v>
      </c>
      <c r="D70" t="s">
        <v>1401</v>
      </c>
      <c r="E70" s="2">
        <v>8898968</v>
      </c>
      <c r="F70" t="s">
        <v>2265</v>
      </c>
    </row>
    <row r="71" spans="1:25" s="8" customFormat="1" ht="12.75" hidden="1" outlineLevel="1" collapsed="1">
      <c r="A71"/>
      <c r="B71" t="s">
        <v>2168</v>
      </c>
      <c r="C71" t="s">
        <v>1427</v>
      </c>
      <c r="D71" t="s">
        <v>1442</v>
      </c>
      <c r="E71" s="2">
        <v>719831</v>
      </c>
      <c r="F71" t="s">
        <v>2168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2:6" ht="12.75" hidden="1" outlineLevel="1">
      <c r="B72" t="s">
        <v>2266</v>
      </c>
      <c r="C72" t="s">
        <v>1427</v>
      </c>
      <c r="D72" t="s">
        <v>1401</v>
      </c>
      <c r="E72" s="2">
        <v>18666</v>
      </c>
      <c r="F72" t="s">
        <v>2266</v>
      </c>
    </row>
    <row r="73" spans="2:6" ht="12.75" hidden="1" outlineLevel="1">
      <c r="B73" t="s">
        <v>2267</v>
      </c>
      <c r="C73" t="s">
        <v>1427</v>
      </c>
      <c r="D73" t="s">
        <v>1411</v>
      </c>
      <c r="E73" s="2">
        <v>378114</v>
      </c>
      <c r="F73" t="s">
        <v>2268</v>
      </c>
    </row>
    <row r="74" spans="2:6" ht="12.75" hidden="1" outlineLevel="1">
      <c r="B74" t="s">
        <v>2269</v>
      </c>
      <c r="C74" t="s">
        <v>1427</v>
      </c>
      <c r="D74" t="s">
        <v>1411</v>
      </c>
      <c r="E74" s="2">
        <v>97940</v>
      </c>
      <c r="F74" t="s">
        <v>2270</v>
      </c>
    </row>
    <row r="75" spans="2:5" ht="12.75" hidden="1" outlineLevel="1">
      <c r="B75" t="s">
        <v>2271</v>
      </c>
      <c r="C75" t="s">
        <v>1427</v>
      </c>
      <c r="D75" t="s">
        <v>1404</v>
      </c>
      <c r="E75" s="2">
        <v>2816</v>
      </c>
    </row>
    <row r="76" spans="1:25" s="8" customFormat="1" ht="12.75" hidden="1" outlineLevel="1" collapsed="1">
      <c r="A76"/>
      <c r="B76" t="s">
        <v>2272</v>
      </c>
      <c r="C76" t="s">
        <v>1427</v>
      </c>
      <c r="D76" t="s">
        <v>1684</v>
      </c>
      <c r="E76" s="2">
        <v>181196</v>
      </c>
      <c r="F76" t="s">
        <v>2272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2:6" ht="12.75" hidden="1" outlineLevel="1">
      <c r="B77" t="s">
        <v>2179</v>
      </c>
      <c r="C77" t="s">
        <v>1427</v>
      </c>
      <c r="D77" t="s">
        <v>1404</v>
      </c>
      <c r="E77" s="2">
        <v>186735</v>
      </c>
      <c r="F77" t="s">
        <v>2179</v>
      </c>
    </row>
    <row r="78" spans="1:25" s="8" customFormat="1" ht="12.75" hidden="1" outlineLevel="1" collapsed="1">
      <c r="A78"/>
      <c r="B78" t="s">
        <v>2180</v>
      </c>
      <c r="C78" t="s">
        <v>1427</v>
      </c>
      <c r="D78" t="s">
        <v>2039</v>
      </c>
      <c r="E78" s="2">
        <v>82782</v>
      </c>
      <c r="F78" t="s">
        <v>2180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2:5" ht="12.75" hidden="1" outlineLevel="1">
      <c r="B79" t="s">
        <v>2182</v>
      </c>
      <c r="C79" t="s">
        <v>1427</v>
      </c>
      <c r="D79" t="s">
        <v>1401</v>
      </c>
      <c r="E79" s="2">
        <v>5240699</v>
      </c>
    </row>
    <row r="80" spans="2:6" ht="12.75" hidden="1" outlineLevel="1">
      <c r="B80" t="s">
        <v>2273</v>
      </c>
      <c r="C80" t="s">
        <v>1427</v>
      </c>
      <c r="D80" t="s">
        <v>1411</v>
      </c>
      <c r="E80" s="2">
        <v>67164</v>
      </c>
      <c r="F80" t="s">
        <v>2273</v>
      </c>
    </row>
    <row r="81" spans="2:6" ht="12.75" hidden="1" outlineLevel="1">
      <c r="B81" t="s">
        <v>2183</v>
      </c>
      <c r="C81" t="s">
        <v>1427</v>
      </c>
      <c r="D81" t="s">
        <v>1448</v>
      </c>
      <c r="E81" s="2">
        <v>80808</v>
      </c>
      <c r="F81" t="s">
        <v>2183</v>
      </c>
    </row>
    <row r="82" spans="2:6" ht="12.75" hidden="1" outlineLevel="1">
      <c r="B82" t="s">
        <v>2274</v>
      </c>
      <c r="C82" t="s">
        <v>1427</v>
      </c>
      <c r="D82" t="s">
        <v>1437</v>
      </c>
      <c r="E82" s="2">
        <v>1207568</v>
      </c>
      <c r="F82" t="s">
        <v>2274</v>
      </c>
    </row>
    <row r="83" spans="2:6" ht="12.75" hidden="1" outlineLevel="1">
      <c r="B83" t="s">
        <v>2275</v>
      </c>
      <c r="C83" t="s">
        <v>1427</v>
      </c>
      <c r="D83" t="s">
        <v>1442</v>
      </c>
      <c r="E83" s="2">
        <v>692265</v>
      </c>
      <c r="F83" t="s">
        <v>2275</v>
      </c>
    </row>
    <row r="84" spans="2:6" ht="12.75" hidden="1" outlineLevel="1">
      <c r="B84" t="s">
        <v>2184</v>
      </c>
      <c r="C84" t="s">
        <v>1427</v>
      </c>
      <c r="D84" t="s">
        <v>1404</v>
      </c>
      <c r="E84" s="2">
        <v>40172</v>
      </c>
      <c r="F84" t="s">
        <v>2184</v>
      </c>
    </row>
    <row r="85" spans="2:7" ht="12.75" hidden="1" outlineLevel="1">
      <c r="B85" t="s">
        <v>2276</v>
      </c>
      <c r="C85" t="s">
        <v>1427</v>
      </c>
      <c r="D85" t="s">
        <v>1418</v>
      </c>
      <c r="E85" s="2">
        <v>129307</v>
      </c>
      <c r="F85" t="s">
        <v>2276</v>
      </c>
      <c r="G85" t="s">
        <v>2277</v>
      </c>
    </row>
    <row r="86" spans="1:25" s="8" customFormat="1" ht="12.75" hidden="1" outlineLevel="1" collapsed="1">
      <c r="A86"/>
      <c r="B86" t="s">
        <v>2278</v>
      </c>
      <c r="C86" t="s">
        <v>1427</v>
      </c>
      <c r="D86" t="s">
        <v>1411</v>
      </c>
      <c r="E86" s="2">
        <v>340480</v>
      </c>
      <c r="F86" t="s">
        <v>2279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2:5" ht="12.75" hidden="1" outlineLevel="1">
      <c r="B87" t="s">
        <v>2280</v>
      </c>
      <c r="C87" t="s">
        <v>1427</v>
      </c>
      <c r="D87" t="s">
        <v>1596</v>
      </c>
      <c r="E87" s="2">
        <v>21902</v>
      </c>
    </row>
    <row r="88" spans="2:12" ht="12.75" hidden="1" outlineLevel="1">
      <c r="B88" t="s">
        <v>2190</v>
      </c>
      <c r="C88" t="s">
        <v>1427</v>
      </c>
      <c r="D88" t="s">
        <v>1599</v>
      </c>
      <c r="E88" s="2">
        <v>13809375</v>
      </c>
      <c r="F88" t="s">
        <v>2281</v>
      </c>
      <c r="G88" t="s">
        <v>2217</v>
      </c>
      <c r="H88" t="s">
        <v>2192</v>
      </c>
      <c r="I88" t="s">
        <v>2191</v>
      </c>
      <c r="J88" t="s">
        <v>2257</v>
      </c>
      <c r="K88" t="s">
        <v>2193</v>
      </c>
      <c r="L88" t="s">
        <v>2194</v>
      </c>
    </row>
    <row r="89" spans="2:6" ht="12.75" hidden="1" outlineLevel="1">
      <c r="B89" t="s">
        <v>2197</v>
      </c>
      <c r="C89" t="s">
        <v>1427</v>
      </c>
      <c r="D89" t="s">
        <v>1404</v>
      </c>
      <c r="E89" s="2">
        <v>235572</v>
      </c>
      <c r="F89" t="s">
        <v>2197</v>
      </c>
    </row>
    <row r="90" spans="2:5" ht="12.75" hidden="1" outlineLevel="1">
      <c r="B90" t="s">
        <v>2198</v>
      </c>
      <c r="C90" t="s">
        <v>1427</v>
      </c>
      <c r="D90" t="s">
        <v>1511</v>
      </c>
      <c r="E90" s="2">
        <v>4606</v>
      </c>
    </row>
    <row r="91" spans="2:6" ht="12.75" hidden="1" outlineLevel="1">
      <c r="B91" t="s">
        <v>2282</v>
      </c>
      <c r="C91" t="s">
        <v>1427</v>
      </c>
      <c r="D91" t="s">
        <v>1401</v>
      </c>
      <c r="E91" s="2">
        <v>92092</v>
      </c>
      <c r="F91" t="s">
        <v>2283</v>
      </c>
    </row>
    <row r="92" spans="1:25" s="8" customFormat="1" ht="12.75" hidden="1" outlineLevel="1" collapsed="1">
      <c r="A92"/>
      <c r="B92" t="s">
        <v>2284</v>
      </c>
      <c r="C92" t="s">
        <v>1427</v>
      </c>
      <c r="D92" t="s">
        <v>1404</v>
      </c>
      <c r="E92" s="2">
        <v>156</v>
      </c>
      <c r="F92" t="s">
        <v>2284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2:8" ht="12.75" hidden="1" outlineLevel="1">
      <c r="B93" t="s">
        <v>2285</v>
      </c>
      <c r="C93" t="s">
        <v>1427</v>
      </c>
      <c r="D93" t="s">
        <v>1418</v>
      </c>
      <c r="E93" s="2">
        <v>9010276</v>
      </c>
      <c r="F93" t="s">
        <v>2176</v>
      </c>
      <c r="G93" t="s">
        <v>2177</v>
      </c>
      <c r="H93" t="s">
        <v>2286</v>
      </c>
    </row>
    <row r="94" spans="2:6" ht="12.75" hidden="1" outlineLevel="1">
      <c r="B94" t="s">
        <v>2287</v>
      </c>
      <c r="C94" t="s">
        <v>1427</v>
      </c>
      <c r="D94" t="s">
        <v>1442</v>
      </c>
      <c r="E94" s="2">
        <v>280194</v>
      </c>
      <c r="F94" t="s">
        <v>2287</v>
      </c>
    </row>
    <row r="95" spans="2:6" ht="12.75" hidden="1" outlineLevel="1">
      <c r="B95" t="s">
        <v>2200</v>
      </c>
      <c r="C95" t="s">
        <v>1427</v>
      </c>
      <c r="D95" t="s">
        <v>1401</v>
      </c>
      <c r="E95" s="2">
        <v>2081340</v>
      </c>
      <c r="F95" t="s">
        <v>2201</v>
      </c>
    </row>
    <row r="96" spans="2:6" ht="12.75" hidden="1" outlineLevel="1">
      <c r="B96" t="s">
        <v>2288</v>
      </c>
      <c r="C96" t="s">
        <v>1427</v>
      </c>
      <c r="D96" t="s">
        <v>1401</v>
      </c>
      <c r="E96" s="2">
        <v>797357</v>
      </c>
      <c r="F96" t="s">
        <v>2288</v>
      </c>
    </row>
    <row r="97" spans="2:6" ht="12.75" hidden="1" outlineLevel="1">
      <c r="B97" t="s">
        <v>2289</v>
      </c>
      <c r="C97" t="s">
        <v>1427</v>
      </c>
      <c r="D97" t="s">
        <v>1411</v>
      </c>
      <c r="E97" s="2">
        <v>25800</v>
      </c>
      <c r="F97" t="s">
        <v>2290</v>
      </c>
    </row>
    <row r="98" spans="2:6" ht="12.75" hidden="1" outlineLevel="1">
      <c r="B98" t="s">
        <v>2208</v>
      </c>
      <c r="C98" t="s">
        <v>1427</v>
      </c>
      <c r="D98" t="s">
        <v>1416</v>
      </c>
      <c r="E98" s="2">
        <v>2184</v>
      </c>
      <c r="F98" t="s">
        <v>2209</v>
      </c>
    </row>
    <row r="99" spans="2:6" ht="12.75" hidden="1" outlineLevel="1">
      <c r="B99" t="s">
        <v>2210</v>
      </c>
      <c r="C99" t="s">
        <v>1427</v>
      </c>
      <c r="D99" t="s">
        <v>1401</v>
      </c>
      <c r="E99" s="2">
        <v>2004080</v>
      </c>
      <c r="F99" t="s">
        <v>2210</v>
      </c>
    </row>
    <row r="100" spans="2:6" ht="12.75" hidden="1" outlineLevel="1">
      <c r="B100" t="s">
        <v>2291</v>
      </c>
      <c r="C100" t="s">
        <v>1427</v>
      </c>
      <c r="D100" t="s">
        <v>1404</v>
      </c>
      <c r="E100" s="2">
        <v>201450</v>
      </c>
      <c r="F100" t="s">
        <v>2292</v>
      </c>
    </row>
    <row r="101" spans="2:6" ht="12.75" hidden="1" outlineLevel="1">
      <c r="B101" t="s">
        <v>2211</v>
      </c>
      <c r="C101" t="s">
        <v>1427</v>
      </c>
      <c r="D101" t="s">
        <v>1401</v>
      </c>
      <c r="E101" s="2">
        <v>644080</v>
      </c>
      <c r="F101" t="s">
        <v>2211</v>
      </c>
    </row>
    <row r="102" spans="2:5" ht="12.75" hidden="1" outlineLevel="1">
      <c r="B102" t="s">
        <v>2214</v>
      </c>
      <c r="C102" t="s">
        <v>1427</v>
      </c>
      <c r="D102" t="s">
        <v>1448</v>
      </c>
      <c r="E102" s="2">
        <v>55614</v>
      </c>
    </row>
    <row r="103" spans="2:6" ht="12.75" hidden="1" outlineLevel="1">
      <c r="B103" t="s">
        <v>2293</v>
      </c>
      <c r="C103" t="s">
        <v>1427</v>
      </c>
      <c r="D103" t="s">
        <v>1401</v>
      </c>
      <c r="E103" s="2">
        <v>318045</v>
      </c>
      <c r="F103" t="s">
        <v>2294</v>
      </c>
    </row>
    <row r="104" spans="2:6" ht="12.75" hidden="1" outlineLevel="1">
      <c r="B104" t="s">
        <v>2215</v>
      </c>
      <c r="C104" t="s">
        <v>1427</v>
      </c>
      <c r="D104" t="s">
        <v>1411</v>
      </c>
      <c r="E104" s="2">
        <v>27552</v>
      </c>
      <c r="F104" t="s">
        <v>2215</v>
      </c>
    </row>
    <row r="105" spans="2:5" ht="12.75" hidden="1" outlineLevel="1">
      <c r="B105" t="s">
        <v>2216</v>
      </c>
      <c r="C105" t="s">
        <v>1427</v>
      </c>
      <c r="D105" t="s">
        <v>1442</v>
      </c>
      <c r="E105" s="2">
        <v>121272</v>
      </c>
    </row>
    <row r="106" spans="2:6" ht="12.75" hidden="1" outlineLevel="1">
      <c r="B106" t="s">
        <v>2295</v>
      </c>
      <c r="C106" t="s">
        <v>1427</v>
      </c>
      <c r="D106" t="s">
        <v>1411</v>
      </c>
      <c r="E106" s="2">
        <v>127835</v>
      </c>
      <c r="F106" t="s">
        <v>2296</v>
      </c>
    </row>
    <row r="107" spans="2:6" ht="12.75" hidden="1" outlineLevel="1">
      <c r="B107" t="s">
        <v>2218</v>
      </c>
      <c r="C107" t="s">
        <v>1427</v>
      </c>
      <c r="D107" t="s">
        <v>1411</v>
      </c>
      <c r="E107" s="2">
        <v>1265854</v>
      </c>
      <c r="F107" t="s">
        <v>2219</v>
      </c>
    </row>
    <row r="108" spans="2:6" ht="12.75" hidden="1" outlineLevel="1">
      <c r="B108" t="s">
        <v>2297</v>
      </c>
      <c r="C108" t="s">
        <v>1427</v>
      </c>
      <c r="D108" t="s">
        <v>1411</v>
      </c>
      <c r="E108" s="2">
        <v>657040</v>
      </c>
      <c r="F108" t="s">
        <v>2298</v>
      </c>
    </row>
    <row r="109" spans="2:6" ht="12.75" hidden="1" outlineLevel="1">
      <c r="B109" t="s">
        <v>2222</v>
      </c>
      <c r="C109" t="s">
        <v>1427</v>
      </c>
      <c r="D109" t="s">
        <v>1411</v>
      </c>
      <c r="E109" s="2">
        <v>795758</v>
      </c>
      <c r="F109" t="s">
        <v>2223</v>
      </c>
    </row>
    <row r="110" spans="2:6" ht="12.75" hidden="1" outlineLevel="1">
      <c r="B110" t="s">
        <v>2299</v>
      </c>
      <c r="C110" t="s">
        <v>1427</v>
      </c>
      <c r="D110" t="s">
        <v>1404</v>
      </c>
      <c r="E110" s="2">
        <v>1752894</v>
      </c>
      <c r="F110" t="s">
        <v>2300</v>
      </c>
    </row>
    <row r="111" spans="2:19" ht="12.75" hidden="1" outlineLevel="1">
      <c r="B111" t="s">
        <v>2225</v>
      </c>
      <c r="C111" t="s">
        <v>1427</v>
      </c>
      <c r="D111" t="s">
        <v>1737</v>
      </c>
      <c r="E111" s="2">
        <v>18863096</v>
      </c>
      <c r="F111" t="s">
        <v>2301</v>
      </c>
      <c r="G111" t="s">
        <v>2302</v>
      </c>
      <c r="H111" t="s">
        <v>2183</v>
      </c>
      <c r="I111" t="s">
        <v>2303</v>
      </c>
      <c r="J111" t="s">
        <v>2304</v>
      </c>
      <c r="K111" t="s">
        <v>2305</v>
      </c>
      <c r="L111" t="s">
        <v>2187</v>
      </c>
      <c r="M111" t="s">
        <v>2226</v>
      </c>
      <c r="N111" t="s">
        <v>2306</v>
      </c>
      <c r="O111" t="s">
        <v>2307</v>
      </c>
      <c r="P111" t="s">
        <v>2308</v>
      </c>
      <c r="Q111" t="s">
        <v>2225</v>
      </c>
      <c r="R111" t="s">
        <v>2309</v>
      </c>
      <c r="S111" t="s">
        <v>2310</v>
      </c>
    </row>
    <row r="112" spans="2:6" ht="12.75" hidden="1" outlineLevel="1">
      <c r="B112" t="s">
        <v>2311</v>
      </c>
      <c r="C112" t="s">
        <v>1427</v>
      </c>
      <c r="D112" t="s">
        <v>1411</v>
      </c>
      <c r="E112" s="2">
        <v>18705</v>
      </c>
      <c r="F112" t="s">
        <v>2312</v>
      </c>
    </row>
    <row r="113" spans="2:6" ht="12.75" hidden="1" outlineLevel="1">
      <c r="B113" t="s">
        <v>2313</v>
      </c>
      <c r="C113" t="s">
        <v>1427</v>
      </c>
      <c r="D113" t="s">
        <v>1401</v>
      </c>
      <c r="E113" s="2">
        <v>6011330</v>
      </c>
      <c r="F113" t="s">
        <v>2314</v>
      </c>
    </row>
    <row r="114" spans="2:6" ht="12.75" hidden="1" outlineLevel="1">
      <c r="B114" t="s">
        <v>2315</v>
      </c>
      <c r="C114" t="s">
        <v>1427</v>
      </c>
      <c r="D114" t="s">
        <v>1404</v>
      </c>
      <c r="E114" s="2">
        <v>296808</v>
      </c>
      <c r="F114" t="s">
        <v>2316</v>
      </c>
    </row>
    <row r="115" spans="2:6" ht="12.75" hidden="1" outlineLevel="1">
      <c r="B115" t="s">
        <v>2317</v>
      </c>
      <c r="C115" t="s">
        <v>1427</v>
      </c>
      <c r="D115" t="s">
        <v>1404</v>
      </c>
      <c r="E115" s="2">
        <v>2950275</v>
      </c>
      <c r="F115" t="s">
        <v>2317</v>
      </c>
    </row>
    <row r="116" spans="2:6" ht="12.75" hidden="1" outlineLevel="1">
      <c r="B116" t="s">
        <v>2233</v>
      </c>
      <c r="C116" t="s">
        <v>1427</v>
      </c>
      <c r="D116" t="s">
        <v>1411</v>
      </c>
      <c r="E116" s="2">
        <v>1025406</v>
      </c>
      <c r="F116" t="s">
        <v>2233</v>
      </c>
    </row>
    <row r="117" spans="2:9" ht="12.75" hidden="1" outlineLevel="1">
      <c r="B117" t="s">
        <v>2318</v>
      </c>
      <c r="C117" t="s">
        <v>1427</v>
      </c>
      <c r="D117" t="s">
        <v>1418</v>
      </c>
      <c r="E117" s="2">
        <v>431365</v>
      </c>
      <c r="F117" t="s">
        <v>2318</v>
      </c>
      <c r="G117" t="s">
        <v>2319</v>
      </c>
      <c r="H117" t="s">
        <v>2252</v>
      </c>
      <c r="I117" t="s">
        <v>2320</v>
      </c>
    </row>
    <row r="118" spans="2:6" ht="12.75" hidden="1" outlineLevel="1">
      <c r="B118" t="s">
        <v>2321</v>
      </c>
      <c r="C118" t="s">
        <v>1427</v>
      </c>
      <c r="D118" t="s">
        <v>1483</v>
      </c>
      <c r="E118" s="2">
        <v>68688</v>
      </c>
      <c r="F118" t="s">
        <v>2321</v>
      </c>
    </row>
    <row r="119" spans="2:6" ht="12.75" hidden="1" outlineLevel="1">
      <c r="B119" t="s">
        <v>2322</v>
      </c>
      <c r="C119" t="s">
        <v>1427</v>
      </c>
      <c r="D119" t="s">
        <v>1442</v>
      </c>
      <c r="E119" s="2">
        <v>4402</v>
      </c>
      <c r="F119" t="s">
        <v>2322</v>
      </c>
    </row>
    <row r="120" spans="2:6" ht="12.75" hidden="1" outlineLevel="1">
      <c r="B120" t="s">
        <v>2323</v>
      </c>
      <c r="C120" t="s">
        <v>1427</v>
      </c>
      <c r="D120" t="s">
        <v>1404</v>
      </c>
      <c r="E120" s="2">
        <v>204424</v>
      </c>
      <c r="F120" t="s">
        <v>2323</v>
      </c>
    </row>
    <row r="121" spans="1:25" s="8" customFormat="1" ht="12.75" hidden="1" outlineLevel="1" collapsed="1">
      <c r="A121"/>
      <c r="B121" t="s">
        <v>2324</v>
      </c>
      <c r="C121" t="s">
        <v>1427</v>
      </c>
      <c r="D121" t="s">
        <v>1401</v>
      </c>
      <c r="E121" s="2">
        <v>383394</v>
      </c>
      <c r="F121" t="s">
        <v>2324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2:6" ht="12.75" hidden="1" outlineLevel="1">
      <c r="B122" t="s">
        <v>2325</v>
      </c>
      <c r="C122" t="s">
        <v>1427</v>
      </c>
      <c r="D122" t="s">
        <v>1404</v>
      </c>
      <c r="E122" s="2">
        <v>146985</v>
      </c>
      <c r="F122" t="s">
        <v>2325</v>
      </c>
    </row>
    <row r="123" spans="1:25" s="8" customFormat="1" ht="12.75" hidden="1" outlineLevel="1" collapsed="1">
      <c r="A123"/>
      <c r="B123" t="s">
        <v>2237</v>
      </c>
      <c r="C123" t="s">
        <v>1427</v>
      </c>
      <c r="D123" t="s">
        <v>1411</v>
      </c>
      <c r="E123" s="2">
        <v>41302</v>
      </c>
      <c r="F123" t="s">
        <v>2237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2:6" ht="12.75" hidden="1" outlineLevel="1">
      <c r="B124" t="s">
        <v>2238</v>
      </c>
      <c r="C124" t="s">
        <v>1427</v>
      </c>
      <c r="D124" t="s">
        <v>1404</v>
      </c>
      <c r="E124" s="2">
        <v>1184535</v>
      </c>
      <c r="F124" t="s">
        <v>2238</v>
      </c>
    </row>
    <row r="125" spans="1:25" s="8" customFormat="1" ht="12.75" hidden="1" outlineLevel="1" collapsed="1">
      <c r="A125"/>
      <c r="B125" t="s">
        <v>2326</v>
      </c>
      <c r="C125" t="s">
        <v>1427</v>
      </c>
      <c r="D125" t="s">
        <v>1404</v>
      </c>
      <c r="E125" s="2">
        <v>497340</v>
      </c>
      <c r="F125" t="s">
        <v>2327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2:6" ht="12.75" hidden="1" outlineLevel="1">
      <c r="B126" t="s">
        <v>2239</v>
      </c>
      <c r="C126" t="s">
        <v>1427</v>
      </c>
      <c r="D126" t="s">
        <v>1401</v>
      </c>
      <c r="E126" s="2">
        <v>362894</v>
      </c>
      <c r="F126" t="s">
        <v>2239</v>
      </c>
    </row>
    <row r="127" spans="2:6" ht="12.75" hidden="1" outlineLevel="1">
      <c r="B127" t="s">
        <v>2328</v>
      </c>
      <c r="C127" t="s">
        <v>1427</v>
      </c>
      <c r="D127" t="s">
        <v>1442</v>
      </c>
      <c r="E127" s="2">
        <v>7370</v>
      </c>
      <c r="F127" t="s">
        <v>2329</v>
      </c>
    </row>
    <row r="128" spans="2:6" ht="12.75" hidden="1" outlineLevel="1">
      <c r="B128" t="s">
        <v>2330</v>
      </c>
      <c r="C128" t="s">
        <v>1427</v>
      </c>
      <c r="D128" t="s">
        <v>1442</v>
      </c>
      <c r="E128" s="2">
        <v>405854</v>
      </c>
      <c r="F128" t="s">
        <v>2330</v>
      </c>
    </row>
    <row r="129" spans="2:6" ht="12.75" hidden="1" outlineLevel="1">
      <c r="B129" t="s">
        <v>2331</v>
      </c>
      <c r="C129" t="s">
        <v>1427</v>
      </c>
      <c r="D129" t="s">
        <v>1401</v>
      </c>
      <c r="E129" s="2">
        <v>7151560</v>
      </c>
      <c r="F129" t="s">
        <v>2265</v>
      </c>
    </row>
    <row r="130" spans="2:8" ht="12.75" hidden="1" outlineLevel="1">
      <c r="B130" t="s">
        <v>2249</v>
      </c>
      <c r="C130" t="s">
        <v>1427</v>
      </c>
      <c r="D130" t="s">
        <v>1418</v>
      </c>
      <c r="E130" s="2">
        <v>6044074</v>
      </c>
      <c r="F130" t="s">
        <v>2249</v>
      </c>
      <c r="G130" t="s">
        <v>2332</v>
      </c>
      <c r="H130" t="s">
        <v>2250</v>
      </c>
    </row>
    <row r="131" spans="2:9" ht="12.75" hidden="1" outlineLevel="1">
      <c r="B131" t="s">
        <v>2255</v>
      </c>
      <c r="C131" t="s">
        <v>1427</v>
      </c>
      <c r="D131" t="s">
        <v>1737</v>
      </c>
      <c r="E131" s="2">
        <v>3814290</v>
      </c>
      <c r="F131" t="s">
        <v>2263</v>
      </c>
      <c r="G131" t="s">
        <v>2333</v>
      </c>
      <c r="H131" t="s">
        <v>2334</v>
      </c>
      <c r="I131" t="s">
        <v>2255</v>
      </c>
    </row>
    <row r="132" spans="1:25" ht="12.75" collapsed="1">
      <c r="A132" s="8" t="s">
        <v>2754</v>
      </c>
      <c r="B132" s="8"/>
      <c r="C132" s="8"/>
      <c r="D132" s="8"/>
      <c r="E132" s="9">
        <f>SUM(E133:E219)</f>
        <v>116545547</v>
      </c>
      <c r="F132" s="8"/>
      <c r="G132" s="15"/>
      <c r="H132" s="15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2:8" ht="12.75" hidden="1" outlineLevel="1">
      <c r="B133" t="s">
        <v>2755</v>
      </c>
      <c r="C133" t="s">
        <v>1400</v>
      </c>
      <c r="D133" t="s">
        <v>1401</v>
      </c>
      <c r="E133" s="2">
        <v>108225</v>
      </c>
      <c r="F133" t="s">
        <v>2755</v>
      </c>
      <c r="G133" s="16"/>
      <c r="H133" s="16"/>
    </row>
    <row r="134" spans="2:8" ht="12.75" hidden="1" outlineLevel="1">
      <c r="B134" t="s">
        <v>2756</v>
      </c>
      <c r="C134" t="s">
        <v>1400</v>
      </c>
      <c r="D134" t="s">
        <v>1401</v>
      </c>
      <c r="E134" s="2">
        <v>1226736</v>
      </c>
      <c r="F134" t="s">
        <v>2757</v>
      </c>
      <c r="G134" s="16"/>
      <c r="H134" s="16"/>
    </row>
    <row r="135" spans="2:8" ht="12.75" hidden="1" outlineLevel="1">
      <c r="B135" t="s">
        <v>2758</v>
      </c>
      <c r="C135" t="s">
        <v>1400</v>
      </c>
      <c r="D135" t="s">
        <v>1401</v>
      </c>
      <c r="E135" s="2">
        <v>293314</v>
      </c>
      <c r="G135" s="16"/>
      <c r="H135" s="16"/>
    </row>
    <row r="136" spans="2:8" ht="12.75" hidden="1" outlineLevel="1">
      <c r="B136" t="s">
        <v>2759</v>
      </c>
      <c r="C136" t="s">
        <v>1400</v>
      </c>
      <c r="D136" t="s">
        <v>1401</v>
      </c>
      <c r="E136" s="2">
        <v>463050</v>
      </c>
      <c r="F136" t="s">
        <v>2759</v>
      </c>
      <c r="G136" s="16"/>
      <c r="H136" s="16"/>
    </row>
    <row r="137" spans="2:8" ht="12.75" hidden="1" outlineLevel="1">
      <c r="B137" t="s">
        <v>2760</v>
      </c>
      <c r="C137" t="s">
        <v>1400</v>
      </c>
      <c r="D137" t="s">
        <v>1401</v>
      </c>
      <c r="E137" s="2">
        <v>27265</v>
      </c>
      <c r="F137" t="s">
        <v>2760</v>
      </c>
      <c r="G137" s="16"/>
      <c r="H137" s="16"/>
    </row>
    <row r="138" spans="2:8" ht="12.75" hidden="1" outlineLevel="1">
      <c r="B138" t="s">
        <v>2761</v>
      </c>
      <c r="C138" t="s">
        <v>1400</v>
      </c>
      <c r="D138" t="s">
        <v>1418</v>
      </c>
      <c r="E138" s="2">
        <v>16007975</v>
      </c>
      <c r="F138" t="s">
        <v>2761</v>
      </c>
      <c r="G138" s="16" t="s">
        <v>2762</v>
      </c>
      <c r="H138" s="16" t="s">
        <v>2763</v>
      </c>
    </row>
    <row r="139" spans="2:8" ht="12.75" hidden="1" outlineLevel="1">
      <c r="B139" t="s">
        <v>2764</v>
      </c>
      <c r="C139" t="s">
        <v>1400</v>
      </c>
      <c r="D139" t="s">
        <v>1401</v>
      </c>
      <c r="E139" s="2">
        <v>101065</v>
      </c>
      <c r="F139" t="s">
        <v>2764</v>
      </c>
      <c r="G139" s="16"/>
      <c r="H139" s="16"/>
    </row>
    <row r="140" spans="2:8" ht="12.75" hidden="1" outlineLevel="1">
      <c r="B140" t="s">
        <v>2765</v>
      </c>
      <c r="C140" t="s">
        <v>1400</v>
      </c>
      <c r="D140" t="s">
        <v>1404</v>
      </c>
      <c r="E140" s="2">
        <v>5664</v>
      </c>
      <c r="G140" s="16"/>
      <c r="H140" s="16"/>
    </row>
    <row r="141" spans="2:8" ht="12.75" hidden="1" outlineLevel="1">
      <c r="B141" t="s">
        <v>2766</v>
      </c>
      <c r="C141" t="s">
        <v>1400</v>
      </c>
      <c r="D141" t="s">
        <v>1990</v>
      </c>
      <c r="E141" s="2">
        <v>12530</v>
      </c>
      <c r="F141" t="s">
        <v>2766</v>
      </c>
      <c r="G141" s="16"/>
      <c r="H141" s="16"/>
    </row>
    <row r="142" spans="2:8" ht="12.75" hidden="1" outlineLevel="1">
      <c r="B142" t="s">
        <v>2767</v>
      </c>
      <c r="C142" t="s">
        <v>1400</v>
      </c>
      <c r="D142" t="s">
        <v>1696</v>
      </c>
      <c r="E142" s="2">
        <v>376302</v>
      </c>
      <c r="F142" t="s">
        <v>2768</v>
      </c>
      <c r="G142" s="16"/>
      <c r="H142" s="16"/>
    </row>
    <row r="143" spans="2:8" ht="12.75" hidden="1" outlineLevel="1">
      <c r="B143" t="s">
        <v>2769</v>
      </c>
      <c r="C143" t="s">
        <v>1400</v>
      </c>
      <c r="D143" t="s">
        <v>1442</v>
      </c>
      <c r="E143" s="2">
        <v>318008</v>
      </c>
      <c r="F143" t="s">
        <v>2769</v>
      </c>
      <c r="G143" s="16"/>
      <c r="H143" s="16"/>
    </row>
    <row r="144" spans="2:8" ht="12.75" hidden="1" outlineLevel="1">
      <c r="B144" t="s">
        <v>2770</v>
      </c>
      <c r="C144" t="s">
        <v>1400</v>
      </c>
      <c r="D144" t="s">
        <v>1411</v>
      </c>
      <c r="E144" s="2">
        <v>2352</v>
      </c>
      <c r="F144" t="s">
        <v>2770</v>
      </c>
      <c r="G144" s="16"/>
      <c r="H144" s="16"/>
    </row>
    <row r="145" spans="2:8" ht="12.75" hidden="1" outlineLevel="1">
      <c r="B145" t="s">
        <v>2771</v>
      </c>
      <c r="C145" t="s">
        <v>1400</v>
      </c>
      <c r="D145" t="s">
        <v>1411</v>
      </c>
      <c r="E145" s="2">
        <v>48772</v>
      </c>
      <c r="F145" t="s">
        <v>2771</v>
      </c>
      <c r="G145" s="16"/>
      <c r="H145" s="16"/>
    </row>
    <row r="146" spans="2:8" ht="12.75" hidden="1" outlineLevel="1">
      <c r="B146" t="s">
        <v>2772</v>
      </c>
      <c r="C146" t="s">
        <v>1400</v>
      </c>
      <c r="D146" t="s">
        <v>1404</v>
      </c>
      <c r="E146" s="2">
        <v>18576</v>
      </c>
      <c r="F146" t="s">
        <v>2772</v>
      </c>
      <c r="G146" s="16"/>
      <c r="H146" s="16"/>
    </row>
    <row r="147" spans="2:8" ht="12.75" hidden="1" outlineLevel="1">
      <c r="B147" t="s">
        <v>2773</v>
      </c>
      <c r="C147" t="s">
        <v>1400</v>
      </c>
      <c r="D147" t="s">
        <v>1442</v>
      </c>
      <c r="E147" s="2">
        <v>140015</v>
      </c>
      <c r="F147" t="s">
        <v>2773</v>
      </c>
      <c r="G147" s="16"/>
      <c r="H147" s="16"/>
    </row>
    <row r="148" spans="2:8" ht="12.75" hidden="1" outlineLevel="1">
      <c r="B148" t="s">
        <v>2774</v>
      </c>
      <c r="C148" t="s">
        <v>1400</v>
      </c>
      <c r="D148" t="s">
        <v>1411</v>
      </c>
      <c r="E148" s="2">
        <v>62878</v>
      </c>
      <c r="F148" t="s">
        <v>2774</v>
      </c>
      <c r="G148" s="16"/>
      <c r="H148" s="16"/>
    </row>
    <row r="149" spans="2:8" ht="12.75" hidden="1" outlineLevel="1">
      <c r="B149" t="s">
        <v>2775</v>
      </c>
      <c r="C149" t="s">
        <v>1400</v>
      </c>
      <c r="D149" t="s">
        <v>1404</v>
      </c>
      <c r="E149" s="2">
        <v>1026</v>
      </c>
      <c r="F149" t="s">
        <v>2775</v>
      </c>
      <c r="G149" s="16"/>
      <c r="H149" s="16"/>
    </row>
    <row r="150" spans="2:8" ht="12.75" hidden="1" outlineLevel="1">
      <c r="B150" t="s">
        <v>2776</v>
      </c>
      <c r="C150" t="s">
        <v>1400</v>
      </c>
      <c r="D150" t="s">
        <v>1401</v>
      </c>
      <c r="E150" s="2">
        <v>272130</v>
      </c>
      <c r="F150" t="s">
        <v>2776</v>
      </c>
      <c r="G150" s="16"/>
      <c r="H150" s="16"/>
    </row>
    <row r="151" spans="2:8" ht="12.75" hidden="1" outlineLevel="1">
      <c r="B151" t="s">
        <v>2777</v>
      </c>
      <c r="C151" t="s">
        <v>1400</v>
      </c>
      <c r="D151" t="s">
        <v>2778</v>
      </c>
      <c r="E151" s="2">
        <v>67482</v>
      </c>
      <c r="F151" t="s">
        <v>2777</v>
      </c>
      <c r="G151" s="16"/>
      <c r="H151" s="16"/>
    </row>
    <row r="152" spans="1:25" s="8" customFormat="1" ht="12.75" hidden="1" outlineLevel="1" collapsed="1">
      <c r="A152"/>
      <c r="B152" t="s">
        <v>2779</v>
      </c>
      <c r="C152" t="s">
        <v>1400</v>
      </c>
      <c r="D152" t="s">
        <v>1737</v>
      </c>
      <c r="E152" s="2">
        <v>5564936</v>
      </c>
      <c r="F152" t="s">
        <v>2780</v>
      </c>
      <c r="G152" s="16" t="s">
        <v>2781</v>
      </c>
      <c r="H152" s="16" t="s">
        <v>2782</v>
      </c>
      <c r="I152" t="s">
        <v>2783</v>
      </c>
      <c r="J152" t="s">
        <v>2784</v>
      </c>
      <c r="K152" t="s">
        <v>2785</v>
      </c>
      <c r="L152" t="s">
        <v>2786</v>
      </c>
      <c r="M152" t="s">
        <v>2787</v>
      </c>
      <c r="N152" t="s">
        <v>2788</v>
      </c>
      <c r="O152" t="s">
        <v>2789</v>
      </c>
      <c r="P152" t="s">
        <v>2790</v>
      </c>
      <c r="Q152" t="s">
        <v>2791</v>
      </c>
      <c r="R152" t="s">
        <v>2792</v>
      </c>
      <c r="S152" t="s">
        <v>2793</v>
      </c>
      <c r="T152" t="s">
        <v>2794</v>
      </c>
      <c r="U152" t="s">
        <v>2795</v>
      </c>
      <c r="V152" t="s">
        <v>2796</v>
      </c>
      <c r="W152" t="s">
        <v>2797</v>
      </c>
      <c r="X152" t="s">
        <v>2798</v>
      </c>
      <c r="Y152" t="s">
        <v>2799</v>
      </c>
    </row>
    <row r="153" spans="2:8" ht="12.75" hidden="1" outlineLevel="1">
      <c r="B153" t="s">
        <v>2800</v>
      </c>
      <c r="C153" t="s">
        <v>1400</v>
      </c>
      <c r="D153" t="s">
        <v>1442</v>
      </c>
      <c r="E153" s="2">
        <v>2336</v>
      </c>
      <c r="F153" t="s">
        <v>2800</v>
      </c>
      <c r="G153" s="16"/>
      <c r="H153" s="16"/>
    </row>
    <row r="154" spans="1:25" s="8" customFormat="1" ht="12.75" hidden="1" outlineLevel="1" collapsed="1">
      <c r="A154"/>
      <c r="B154" t="s">
        <v>2801</v>
      </c>
      <c r="C154" t="s">
        <v>1400</v>
      </c>
      <c r="D154" t="s">
        <v>1411</v>
      </c>
      <c r="E154" s="2">
        <v>54538</v>
      </c>
      <c r="F154" t="s">
        <v>2802</v>
      </c>
      <c r="G154" s="16"/>
      <c r="H154" s="16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2:8" ht="12.75" hidden="1" outlineLevel="1">
      <c r="B155" t="s">
        <v>2803</v>
      </c>
      <c r="C155" t="s">
        <v>1400</v>
      </c>
      <c r="D155" t="s">
        <v>1418</v>
      </c>
      <c r="E155" s="2">
        <v>216821</v>
      </c>
      <c r="F155" t="s">
        <v>2804</v>
      </c>
      <c r="G155" s="16"/>
      <c r="H155" s="16"/>
    </row>
    <row r="156" spans="1:25" s="8" customFormat="1" ht="12.75" hidden="1" outlineLevel="1" collapsed="1">
      <c r="A156"/>
      <c r="B156" t="s">
        <v>2805</v>
      </c>
      <c r="C156" t="s">
        <v>1400</v>
      </c>
      <c r="D156" t="s">
        <v>1404</v>
      </c>
      <c r="E156" s="2">
        <v>2351175</v>
      </c>
      <c r="F156" t="s">
        <v>2806</v>
      </c>
      <c r="G156" s="16"/>
      <c r="H156" s="1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2:8" ht="12.75" hidden="1" outlineLevel="1">
      <c r="B157" t="s">
        <v>2807</v>
      </c>
      <c r="C157" t="s">
        <v>1400</v>
      </c>
      <c r="D157" t="s">
        <v>1404</v>
      </c>
      <c r="E157" s="2">
        <v>287100</v>
      </c>
      <c r="F157" t="s">
        <v>2808</v>
      </c>
      <c r="G157" s="16"/>
      <c r="H157" s="16"/>
    </row>
    <row r="158" spans="2:8" ht="12.75" hidden="1" outlineLevel="1">
      <c r="B158" t="s">
        <v>2809</v>
      </c>
      <c r="C158" t="s">
        <v>1400</v>
      </c>
      <c r="D158" t="s">
        <v>1418</v>
      </c>
      <c r="E158" s="2">
        <v>529968</v>
      </c>
      <c r="F158" t="s">
        <v>2810</v>
      </c>
      <c r="G158" s="16" t="s">
        <v>2811</v>
      </c>
      <c r="H158" s="16" t="s">
        <v>2812</v>
      </c>
    </row>
    <row r="159" spans="2:8" ht="12.75" hidden="1" outlineLevel="1">
      <c r="B159" t="s">
        <v>2813</v>
      </c>
      <c r="C159" t="s">
        <v>1400</v>
      </c>
      <c r="D159" t="s">
        <v>1411</v>
      </c>
      <c r="E159" s="2">
        <v>1299276</v>
      </c>
      <c r="F159" t="s">
        <v>2813</v>
      </c>
      <c r="G159" s="16"/>
      <c r="H159" s="16"/>
    </row>
    <row r="160" spans="2:8" ht="12.75" hidden="1" outlineLevel="1">
      <c r="B160" t="s">
        <v>2814</v>
      </c>
      <c r="C160" t="s">
        <v>1400</v>
      </c>
      <c r="D160" t="s">
        <v>1401</v>
      </c>
      <c r="E160" s="2">
        <v>381248</v>
      </c>
      <c r="F160" t="s">
        <v>2814</v>
      </c>
      <c r="G160" s="16"/>
      <c r="H160" s="16"/>
    </row>
    <row r="161" spans="2:8" ht="12.75" hidden="1" outlineLevel="1">
      <c r="B161" t="s">
        <v>1377</v>
      </c>
      <c r="C161" t="s">
        <v>1400</v>
      </c>
      <c r="D161" t="s">
        <v>1599</v>
      </c>
      <c r="E161" s="14">
        <v>1528646</v>
      </c>
      <c r="F161" t="s">
        <v>1378</v>
      </c>
      <c r="G161" s="16"/>
      <c r="H161" s="16"/>
    </row>
    <row r="162" spans="2:8" ht="12.75" hidden="1" outlineLevel="1">
      <c r="B162" t="s">
        <v>2815</v>
      </c>
      <c r="C162" t="s">
        <v>1400</v>
      </c>
      <c r="D162" t="s">
        <v>1401</v>
      </c>
      <c r="E162" s="2">
        <v>344761</v>
      </c>
      <c r="F162" t="s">
        <v>2815</v>
      </c>
      <c r="G162" s="16"/>
      <c r="H162" s="16"/>
    </row>
    <row r="163" spans="2:8" ht="12.75" hidden="1" outlineLevel="1">
      <c r="B163" t="s">
        <v>2816</v>
      </c>
      <c r="C163" t="s">
        <v>1400</v>
      </c>
      <c r="D163" t="s">
        <v>1442</v>
      </c>
      <c r="E163" s="2">
        <v>153652</v>
      </c>
      <c r="F163" t="s">
        <v>2816</v>
      </c>
      <c r="G163" s="16"/>
      <c r="H163" s="16"/>
    </row>
    <row r="164" spans="1:25" s="8" customFormat="1" ht="12.75" hidden="1" outlineLevel="1" collapsed="1">
      <c r="A164"/>
      <c r="B164" t="s">
        <v>2817</v>
      </c>
      <c r="C164" t="s">
        <v>1400</v>
      </c>
      <c r="D164" t="s">
        <v>1401</v>
      </c>
      <c r="E164" s="2">
        <v>39560</v>
      </c>
      <c r="F164" t="s">
        <v>2817</v>
      </c>
      <c r="G164" s="16"/>
      <c r="H164" s="16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2:8" ht="12.75" hidden="1" outlineLevel="1">
      <c r="B165" t="s">
        <v>2818</v>
      </c>
      <c r="C165" t="s">
        <v>1400</v>
      </c>
      <c r="D165" t="s">
        <v>1401</v>
      </c>
      <c r="E165" s="2">
        <v>3116</v>
      </c>
      <c r="G165" s="16"/>
      <c r="H165" s="16"/>
    </row>
    <row r="166" spans="1:25" s="8" customFormat="1" ht="12.75" hidden="1" outlineLevel="1" collapsed="1">
      <c r="A166"/>
      <c r="B166" t="s">
        <v>2819</v>
      </c>
      <c r="C166" t="s">
        <v>1400</v>
      </c>
      <c r="D166" t="s">
        <v>1404</v>
      </c>
      <c r="E166" s="2">
        <v>39508</v>
      </c>
      <c r="F166" t="s">
        <v>2820</v>
      </c>
      <c r="G166" s="16"/>
      <c r="H166" s="1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2:8" ht="12.75" hidden="1" outlineLevel="1">
      <c r="B167" t="s">
        <v>2821</v>
      </c>
      <c r="C167" t="s">
        <v>1400</v>
      </c>
      <c r="D167" t="s">
        <v>1411</v>
      </c>
      <c r="E167" s="2">
        <v>275925</v>
      </c>
      <c r="F167" t="s">
        <v>2821</v>
      </c>
      <c r="G167" s="16"/>
      <c r="H167" s="16"/>
    </row>
    <row r="168" spans="1:25" s="8" customFormat="1" ht="12.75" hidden="1" outlineLevel="1" collapsed="1">
      <c r="A168"/>
      <c r="B168" t="s">
        <v>2822</v>
      </c>
      <c r="C168" t="s">
        <v>1400</v>
      </c>
      <c r="D168" t="s">
        <v>1442</v>
      </c>
      <c r="E168" s="2">
        <v>33176</v>
      </c>
      <c r="F168" t="s">
        <v>2822</v>
      </c>
      <c r="G168" s="16"/>
      <c r="H168" s="16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2:8" ht="12.75" hidden="1" outlineLevel="1">
      <c r="B169" t="s">
        <v>2823</v>
      </c>
      <c r="C169" t="s">
        <v>1400</v>
      </c>
      <c r="D169" t="s">
        <v>1401</v>
      </c>
      <c r="E169" s="2">
        <v>1673685</v>
      </c>
      <c r="F169" t="s">
        <v>2824</v>
      </c>
      <c r="G169" s="16"/>
      <c r="H169" s="16"/>
    </row>
    <row r="170" spans="2:8" ht="12.75" hidden="1" outlineLevel="1">
      <c r="B170" t="s">
        <v>2825</v>
      </c>
      <c r="C170" t="s">
        <v>1400</v>
      </c>
      <c r="D170" t="s">
        <v>1404</v>
      </c>
      <c r="E170" s="2">
        <v>35369</v>
      </c>
      <c r="F170" t="s">
        <v>2825</v>
      </c>
      <c r="G170" s="16"/>
      <c r="H170" s="16"/>
    </row>
    <row r="171" spans="1:25" s="8" customFormat="1" ht="12.75" hidden="1" outlineLevel="1" collapsed="1">
      <c r="A171"/>
      <c r="B171" t="s">
        <v>2826</v>
      </c>
      <c r="C171" t="s">
        <v>1400</v>
      </c>
      <c r="D171" t="s">
        <v>1411</v>
      </c>
      <c r="E171" s="2">
        <v>6701832</v>
      </c>
      <c r="F171" t="s">
        <v>2827</v>
      </c>
      <c r="G171" s="16"/>
      <c r="H171" s="16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2:8" ht="12.75" hidden="1" outlineLevel="1">
      <c r="B172" t="s">
        <v>2828</v>
      </c>
      <c r="C172" t="s">
        <v>1427</v>
      </c>
      <c r="D172" t="s">
        <v>1483</v>
      </c>
      <c r="E172" s="2">
        <v>291760</v>
      </c>
      <c r="G172" s="16"/>
      <c r="H172" s="16"/>
    </row>
    <row r="173" spans="2:8" ht="12.75" hidden="1" outlineLevel="1">
      <c r="B173" t="s">
        <v>2755</v>
      </c>
      <c r="C173" t="s">
        <v>1427</v>
      </c>
      <c r="D173" t="s">
        <v>1437</v>
      </c>
      <c r="E173" s="2">
        <v>478859</v>
      </c>
      <c r="F173" t="s">
        <v>2755</v>
      </c>
      <c r="G173" s="16"/>
      <c r="H173" s="16"/>
    </row>
    <row r="174" spans="1:25" s="8" customFormat="1" ht="12.75" hidden="1" outlineLevel="1" collapsed="1">
      <c r="A174"/>
      <c r="B174" t="s">
        <v>2829</v>
      </c>
      <c r="C174" t="s">
        <v>1427</v>
      </c>
      <c r="D174" t="s">
        <v>1418</v>
      </c>
      <c r="E174" s="2">
        <v>415351</v>
      </c>
      <c r="F174" t="s">
        <v>2829</v>
      </c>
      <c r="G174" s="16" t="s">
        <v>2834</v>
      </c>
      <c r="H174" s="16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2:8" ht="12.75" hidden="1" outlineLevel="1">
      <c r="B175" t="s">
        <v>2756</v>
      </c>
      <c r="C175" t="s">
        <v>1427</v>
      </c>
      <c r="D175" t="s">
        <v>1401</v>
      </c>
      <c r="E175" s="2">
        <v>9260843</v>
      </c>
      <c r="F175" t="s">
        <v>2757</v>
      </c>
      <c r="G175" s="16"/>
      <c r="H175" s="16"/>
    </row>
    <row r="176" spans="2:8" ht="12.75" hidden="1" outlineLevel="1">
      <c r="B176" t="s">
        <v>2758</v>
      </c>
      <c r="C176" t="s">
        <v>1427</v>
      </c>
      <c r="D176" t="s">
        <v>1401</v>
      </c>
      <c r="E176" s="2">
        <v>1542912</v>
      </c>
      <c r="G176" s="16"/>
      <c r="H176" s="16"/>
    </row>
    <row r="177" spans="1:25" s="8" customFormat="1" ht="12.75" hidden="1" outlineLevel="1" collapsed="1">
      <c r="A177"/>
      <c r="B177" t="s">
        <v>2835</v>
      </c>
      <c r="C177" t="s">
        <v>1427</v>
      </c>
      <c r="D177" t="s">
        <v>1404</v>
      </c>
      <c r="E177" s="2">
        <v>317900</v>
      </c>
      <c r="F177"/>
      <c r="G177" s="16"/>
      <c r="H177" s="16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2:8" ht="12.75" hidden="1" outlineLevel="1">
      <c r="B178" t="s">
        <v>2759</v>
      </c>
      <c r="C178" t="s">
        <v>1427</v>
      </c>
      <c r="D178" t="s">
        <v>1411</v>
      </c>
      <c r="E178" s="2">
        <v>1510768</v>
      </c>
      <c r="F178" t="s">
        <v>2759</v>
      </c>
      <c r="G178" s="16"/>
      <c r="H178" s="16"/>
    </row>
    <row r="179" spans="2:8" ht="12.75" hidden="1" outlineLevel="1">
      <c r="B179" t="s">
        <v>2836</v>
      </c>
      <c r="C179" t="s">
        <v>1427</v>
      </c>
      <c r="D179" t="s">
        <v>1404</v>
      </c>
      <c r="E179" s="2">
        <v>177816</v>
      </c>
      <c r="F179" t="s">
        <v>2836</v>
      </c>
      <c r="G179" s="16"/>
      <c r="H179" s="16"/>
    </row>
    <row r="180" spans="1:25" s="8" customFormat="1" ht="12.75" hidden="1" outlineLevel="1" collapsed="1">
      <c r="A180"/>
      <c r="B180" t="s">
        <v>2837</v>
      </c>
      <c r="C180" t="s">
        <v>1427</v>
      </c>
      <c r="D180" t="s">
        <v>1401</v>
      </c>
      <c r="E180" s="2">
        <v>882880</v>
      </c>
      <c r="F180" t="s">
        <v>2837</v>
      </c>
      <c r="G180" s="16"/>
      <c r="H180" s="16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2:8" ht="12.75" hidden="1" outlineLevel="1">
      <c r="B181" t="s">
        <v>2838</v>
      </c>
      <c r="C181" t="s">
        <v>1427</v>
      </c>
      <c r="D181" t="s">
        <v>1429</v>
      </c>
      <c r="E181" s="2">
        <v>83732</v>
      </c>
      <c r="F181" t="s">
        <v>2838</v>
      </c>
      <c r="G181" s="16"/>
      <c r="H181" s="16"/>
    </row>
    <row r="182" spans="2:10" ht="12.75" hidden="1" outlineLevel="1">
      <c r="B182" t="s">
        <v>2761</v>
      </c>
      <c r="C182" t="s">
        <v>1427</v>
      </c>
      <c r="D182" t="s">
        <v>1418</v>
      </c>
      <c r="E182" s="2">
        <v>12754560</v>
      </c>
      <c r="F182" t="s">
        <v>2761</v>
      </c>
      <c r="G182" s="16" t="s">
        <v>2839</v>
      </c>
      <c r="H182" s="16" t="s">
        <v>2840</v>
      </c>
      <c r="I182" t="s">
        <v>2841</v>
      </c>
      <c r="J182" t="s">
        <v>2763</v>
      </c>
    </row>
    <row r="183" spans="2:8" ht="12.75" hidden="1" outlineLevel="1">
      <c r="B183" t="s">
        <v>2764</v>
      </c>
      <c r="C183" t="s">
        <v>1427</v>
      </c>
      <c r="D183" t="s">
        <v>1401</v>
      </c>
      <c r="E183" s="2">
        <v>123000</v>
      </c>
      <c r="F183" t="s">
        <v>2764</v>
      </c>
      <c r="G183" s="16"/>
      <c r="H183" s="16"/>
    </row>
    <row r="184" spans="2:8" ht="12.75" hidden="1" outlineLevel="1">
      <c r="B184" t="s">
        <v>2842</v>
      </c>
      <c r="C184" t="s">
        <v>1427</v>
      </c>
      <c r="D184" t="s">
        <v>1411</v>
      </c>
      <c r="E184" s="2">
        <v>69696</v>
      </c>
      <c r="F184" t="s">
        <v>2842</v>
      </c>
      <c r="G184" s="16"/>
      <c r="H184" s="16"/>
    </row>
    <row r="185" spans="2:8" ht="12.75" hidden="1" outlineLevel="1">
      <c r="B185" t="s">
        <v>2843</v>
      </c>
      <c r="C185" t="s">
        <v>1427</v>
      </c>
      <c r="D185" t="s">
        <v>1404</v>
      </c>
      <c r="E185" s="2">
        <v>229392</v>
      </c>
      <c r="F185" t="s">
        <v>2843</v>
      </c>
      <c r="G185" s="16"/>
      <c r="H185" s="16"/>
    </row>
    <row r="186" spans="2:8" ht="12.75" hidden="1" outlineLevel="1">
      <c r="B186" t="s">
        <v>2844</v>
      </c>
      <c r="C186" t="s">
        <v>1427</v>
      </c>
      <c r="D186" t="s">
        <v>1401</v>
      </c>
      <c r="E186" s="2">
        <v>118737</v>
      </c>
      <c r="G186" s="16"/>
      <c r="H186" s="16"/>
    </row>
    <row r="187" spans="2:8" ht="12.75" hidden="1" outlineLevel="1">
      <c r="B187" t="s">
        <v>2845</v>
      </c>
      <c r="C187" t="s">
        <v>1427</v>
      </c>
      <c r="D187" t="s">
        <v>1990</v>
      </c>
      <c r="E187" s="2">
        <v>12449</v>
      </c>
      <c r="G187" s="16"/>
      <c r="H187" s="16"/>
    </row>
    <row r="188" spans="2:8" ht="12.75" hidden="1" outlineLevel="1">
      <c r="B188" t="s">
        <v>2811</v>
      </c>
      <c r="C188" t="s">
        <v>1427</v>
      </c>
      <c r="D188" t="s">
        <v>1404</v>
      </c>
      <c r="E188" s="2">
        <v>1188</v>
      </c>
      <c r="F188" t="s">
        <v>2811</v>
      </c>
      <c r="G188" s="16"/>
      <c r="H188" s="16"/>
    </row>
    <row r="189" spans="2:8" ht="12.75" hidden="1" outlineLevel="1">
      <c r="B189" t="s">
        <v>2846</v>
      </c>
      <c r="C189" t="s">
        <v>1427</v>
      </c>
      <c r="D189" t="s">
        <v>1404</v>
      </c>
      <c r="E189" s="2">
        <v>54288</v>
      </c>
      <c r="F189" t="s">
        <v>2846</v>
      </c>
      <c r="G189" s="16"/>
      <c r="H189" s="16"/>
    </row>
    <row r="190" spans="2:8" ht="12.75" hidden="1" outlineLevel="1">
      <c r="B190" t="s">
        <v>2847</v>
      </c>
      <c r="C190" t="s">
        <v>1427</v>
      </c>
      <c r="D190" t="s">
        <v>1411</v>
      </c>
      <c r="E190" s="2">
        <v>297640</v>
      </c>
      <c r="F190" t="s">
        <v>2847</v>
      </c>
      <c r="G190" s="16"/>
      <c r="H190" s="16"/>
    </row>
    <row r="191" spans="2:8" ht="12.75" hidden="1" outlineLevel="1">
      <c r="B191" t="s">
        <v>2769</v>
      </c>
      <c r="C191" t="s">
        <v>1427</v>
      </c>
      <c r="D191" t="s">
        <v>1442</v>
      </c>
      <c r="E191" s="2">
        <v>254475</v>
      </c>
      <c r="F191" t="s">
        <v>2769</v>
      </c>
      <c r="G191" s="16"/>
      <c r="H191" s="16"/>
    </row>
    <row r="192" spans="2:8" ht="12.75" hidden="1" outlineLevel="1">
      <c r="B192" t="s">
        <v>2772</v>
      </c>
      <c r="C192" t="s">
        <v>1427</v>
      </c>
      <c r="D192" t="s">
        <v>1404</v>
      </c>
      <c r="E192" s="2">
        <v>17290</v>
      </c>
      <c r="F192" t="s">
        <v>2772</v>
      </c>
      <c r="G192" s="16"/>
      <c r="H192" s="16"/>
    </row>
    <row r="193" spans="2:8" ht="12.75" hidden="1" outlineLevel="1">
      <c r="B193" t="s">
        <v>2848</v>
      </c>
      <c r="C193" t="s">
        <v>1427</v>
      </c>
      <c r="D193" t="s">
        <v>1404</v>
      </c>
      <c r="E193" s="2">
        <v>53428</v>
      </c>
      <c r="F193" t="s">
        <v>2848</v>
      </c>
      <c r="G193" s="16"/>
      <c r="H193" s="16"/>
    </row>
    <row r="194" spans="2:8" ht="12.75" hidden="1" outlineLevel="1">
      <c r="B194" t="s">
        <v>2849</v>
      </c>
      <c r="C194" t="s">
        <v>1427</v>
      </c>
      <c r="D194" t="s">
        <v>1401</v>
      </c>
      <c r="E194" s="2">
        <v>33990</v>
      </c>
      <c r="F194" t="s">
        <v>2849</v>
      </c>
      <c r="G194" s="16"/>
      <c r="H194" s="16"/>
    </row>
    <row r="195" spans="2:8" ht="12.75" hidden="1" outlineLevel="1">
      <c r="B195" t="s">
        <v>2850</v>
      </c>
      <c r="C195" t="s">
        <v>1427</v>
      </c>
      <c r="D195" t="s">
        <v>1401</v>
      </c>
      <c r="E195" s="2">
        <v>222952</v>
      </c>
      <c r="F195" t="s">
        <v>2851</v>
      </c>
      <c r="G195" s="16"/>
      <c r="H195" s="16"/>
    </row>
    <row r="196" spans="2:8" ht="12.75" hidden="1" outlineLevel="1">
      <c r="B196" t="s">
        <v>2852</v>
      </c>
      <c r="C196" t="s">
        <v>1427</v>
      </c>
      <c r="D196" t="s">
        <v>1401</v>
      </c>
      <c r="E196" s="2">
        <v>1232041</v>
      </c>
      <c r="G196" s="16"/>
      <c r="H196" s="16"/>
    </row>
    <row r="197" spans="2:9" ht="12.75" hidden="1" outlineLevel="1">
      <c r="B197" t="s">
        <v>2853</v>
      </c>
      <c r="C197" t="s">
        <v>1427</v>
      </c>
      <c r="D197" t="s">
        <v>1418</v>
      </c>
      <c r="E197" s="2">
        <v>6543449</v>
      </c>
      <c r="F197" t="s">
        <v>2853</v>
      </c>
      <c r="G197" s="16" t="s">
        <v>2854</v>
      </c>
      <c r="H197" s="16" t="s">
        <v>2855</v>
      </c>
      <c r="I197" t="s">
        <v>2856</v>
      </c>
    </row>
    <row r="198" spans="2:8" ht="12.75" hidden="1" outlineLevel="1">
      <c r="B198" t="s">
        <v>2857</v>
      </c>
      <c r="C198" t="s">
        <v>1427</v>
      </c>
      <c r="D198" t="s">
        <v>2039</v>
      </c>
      <c r="E198" s="2">
        <v>38088</v>
      </c>
      <c r="F198" t="s">
        <v>2857</v>
      </c>
      <c r="G198" s="16"/>
      <c r="H198" s="16"/>
    </row>
    <row r="199" spans="2:8" ht="12.75" hidden="1" outlineLevel="1">
      <c r="B199" t="s">
        <v>2805</v>
      </c>
      <c r="C199" t="s">
        <v>1427</v>
      </c>
      <c r="D199" t="s">
        <v>1404</v>
      </c>
      <c r="E199" s="2">
        <v>3592587</v>
      </c>
      <c r="F199" t="s">
        <v>2806</v>
      </c>
      <c r="G199" s="16"/>
      <c r="H199" s="16"/>
    </row>
    <row r="200" spans="2:8" ht="12.75" hidden="1" outlineLevel="1">
      <c r="B200" t="s">
        <v>2807</v>
      </c>
      <c r="C200" t="s">
        <v>1427</v>
      </c>
      <c r="D200" t="s">
        <v>1404</v>
      </c>
      <c r="E200" s="2">
        <v>534204</v>
      </c>
      <c r="F200" t="s">
        <v>2808</v>
      </c>
      <c r="G200" s="16"/>
      <c r="H200" s="16"/>
    </row>
    <row r="201" spans="2:9" ht="12.75" hidden="1" outlineLevel="1">
      <c r="B201" t="s">
        <v>2809</v>
      </c>
      <c r="C201" t="s">
        <v>1427</v>
      </c>
      <c r="D201" t="s">
        <v>1599</v>
      </c>
      <c r="E201" s="2">
        <v>7451520</v>
      </c>
      <c r="F201" t="s">
        <v>2817</v>
      </c>
      <c r="G201" s="16" t="s">
        <v>2811</v>
      </c>
      <c r="H201" s="16" t="s">
        <v>2812</v>
      </c>
      <c r="I201" t="s">
        <v>2851</v>
      </c>
    </row>
    <row r="202" spans="2:8" ht="12.75" hidden="1" outlineLevel="1">
      <c r="B202" t="s">
        <v>2814</v>
      </c>
      <c r="C202" t="s">
        <v>1427</v>
      </c>
      <c r="D202" t="s">
        <v>1401</v>
      </c>
      <c r="E202" s="2">
        <v>907709</v>
      </c>
      <c r="F202" t="s">
        <v>2814</v>
      </c>
      <c r="G202" s="16"/>
      <c r="H202" s="16"/>
    </row>
    <row r="203" spans="2:8" ht="12.75" hidden="1" outlineLevel="1">
      <c r="B203" t="s">
        <v>2858</v>
      </c>
      <c r="C203" t="s">
        <v>1427</v>
      </c>
      <c r="D203" t="s">
        <v>1401</v>
      </c>
      <c r="E203" s="2">
        <v>2593020</v>
      </c>
      <c r="F203" t="s">
        <v>2858</v>
      </c>
      <c r="G203" s="16"/>
      <c r="H203" s="16"/>
    </row>
    <row r="204" spans="2:8" ht="12.75" hidden="1" outlineLevel="1">
      <c r="B204" t="s">
        <v>2859</v>
      </c>
      <c r="C204" t="s">
        <v>1427</v>
      </c>
      <c r="D204" t="s">
        <v>1411</v>
      </c>
      <c r="E204" s="2">
        <v>957392</v>
      </c>
      <c r="F204" t="s">
        <v>2859</v>
      </c>
      <c r="G204" s="16"/>
      <c r="H204" s="16"/>
    </row>
    <row r="205" spans="2:8" ht="12.75" hidden="1" outlineLevel="1">
      <c r="B205" t="s">
        <v>2860</v>
      </c>
      <c r="C205" t="s">
        <v>1427</v>
      </c>
      <c r="D205" t="s">
        <v>1401</v>
      </c>
      <c r="E205" s="2">
        <v>811960</v>
      </c>
      <c r="F205" t="s">
        <v>2860</v>
      </c>
      <c r="G205" s="16"/>
      <c r="H205" s="16"/>
    </row>
    <row r="206" spans="2:8" ht="12.75" hidden="1" outlineLevel="1">
      <c r="B206" t="s">
        <v>2861</v>
      </c>
      <c r="C206" t="s">
        <v>1427</v>
      </c>
      <c r="D206" t="s">
        <v>1404</v>
      </c>
      <c r="E206" s="2">
        <v>281105</v>
      </c>
      <c r="F206" t="s">
        <v>2861</v>
      </c>
      <c r="G206" s="16"/>
      <c r="H206" s="16"/>
    </row>
    <row r="207" spans="2:8" ht="12.75" hidden="1" outlineLevel="1">
      <c r="B207" t="s">
        <v>2815</v>
      </c>
      <c r="C207" t="s">
        <v>1427</v>
      </c>
      <c r="D207" t="s">
        <v>1411</v>
      </c>
      <c r="E207" s="2">
        <v>30576</v>
      </c>
      <c r="F207" t="s">
        <v>2815</v>
      </c>
      <c r="G207" s="16"/>
      <c r="H207" s="16"/>
    </row>
    <row r="208" spans="2:8" ht="12.75" hidden="1" outlineLevel="1">
      <c r="B208" t="s">
        <v>2862</v>
      </c>
      <c r="C208" t="s">
        <v>1427</v>
      </c>
      <c r="D208" t="s">
        <v>1404</v>
      </c>
      <c r="E208" s="2">
        <v>2542</v>
      </c>
      <c r="F208" t="s">
        <v>2862</v>
      </c>
      <c r="G208" s="16"/>
      <c r="H208" s="16"/>
    </row>
    <row r="209" spans="2:8" ht="12.75" hidden="1" outlineLevel="1">
      <c r="B209" t="s">
        <v>2863</v>
      </c>
      <c r="C209" t="s">
        <v>1427</v>
      </c>
      <c r="D209" t="s">
        <v>1442</v>
      </c>
      <c r="E209" s="2">
        <v>103259</v>
      </c>
      <c r="F209" t="s">
        <v>2863</v>
      </c>
      <c r="G209" s="16"/>
      <c r="H209" s="16"/>
    </row>
    <row r="210" spans="2:8" ht="12.75" hidden="1" outlineLevel="1">
      <c r="B210" t="s">
        <v>2816</v>
      </c>
      <c r="C210" t="s">
        <v>1427</v>
      </c>
      <c r="D210" t="s">
        <v>1404</v>
      </c>
      <c r="E210" s="2">
        <v>519216</v>
      </c>
      <c r="F210" t="s">
        <v>2816</v>
      </c>
      <c r="G210" s="16"/>
      <c r="H210" s="16"/>
    </row>
    <row r="211" spans="2:8" ht="12.75" hidden="1" outlineLevel="1">
      <c r="B211" t="s">
        <v>2817</v>
      </c>
      <c r="C211" t="s">
        <v>1427</v>
      </c>
      <c r="D211" t="s">
        <v>1437</v>
      </c>
      <c r="E211" s="2">
        <v>24024</v>
      </c>
      <c r="F211" t="s">
        <v>2817</v>
      </c>
      <c r="G211" s="16"/>
      <c r="H211" s="16"/>
    </row>
    <row r="212" spans="2:8" ht="12.75" hidden="1" outlineLevel="1">
      <c r="B212" t="s">
        <v>2864</v>
      </c>
      <c r="C212" t="s">
        <v>1427</v>
      </c>
      <c r="D212" t="s">
        <v>1401</v>
      </c>
      <c r="E212" s="2">
        <v>238238</v>
      </c>
      <c r="F212" t="s">
        <v>2864</v>
      </c>
      <c r="G212" s="16"/>
      <c r="H212" s="16"/>
    </row>
    <row r="213" spans="2:8" ht="12.75" hidden="1" outlineLevel="1">
      <c r="B213" t="s">
        <v>2865</v>
      </c>
      <c r="C213" t="s">
        <v>1427</v>
      </c>
      <c r="D213" t="s">
        <v>1401</v>
      </c>
      <c r="E213" s="2">
        <v>26300</v>
      </c>
      <c r="F213" t="s">
        <v>2865</v>
      </c>
      <c r="G213" s="16"/>
      <c r="H213" s="16"/>
    </row>
    <row r="214" spans="2:8" ht="12.75" hidden="1" outlineLevel="1">
      <c r="B214" t="s">
        <v>2819</v>
      </c>
      <c r="C214" t="s">
        <v>1427</v>
      </c>
      <c r="D214" t="s">
        <v>1404</v>
      </c>
      <c r="E214" s="2">
        <v>741888</v>
      </c>
      <c r="F214" t="s">
        <v>2820</v>
      </c>
      <c r="G214" s="16"/>
      <c r="H214" s="16"/>
    </row>
    <row r="215" spans="2:8" ht="12.75" hidden="1" outlineLevel="1">
      <c r="B215" t="s">
        <v>2821</v>
      </c>
      <c r="C215" t="s">
        <v>1427</v>
      </c>
      <c r="D215" t="s">
        <v>1429</v>
      </c>
      <c r="E215" s="2">
        <v>1344234</v>
      </c>
      <c r="F215" t="s">
        <v>2821</v>
      </c>
      <c r="G215" s="16"/>
      <c r="H215" s="16"/>
    </row>
    <row r="216" spans="2:8" ht="12.75" hidden="1" outlineLevel="1">
      <c r="B216" t="s">
        <v>2866</v>
      </c>
      <c r="C216" t="s">
        <v>1427</v>
      </c>
      <c r="D216" t="s">
        <v>1401</v>
      </c>
      <c r="E216" s="2">
        <v>9103680</v>
      </c>
      <c r="F216" t="s">
        <v>2866</v>
      </c>
      <c r="G216" s="16"/>
      <c r="H216" s="16"/>
    </row>
    <row r="217" spans="2:8" ht="12.75" hidden="1" outlineLevel="1">
      <c r="B217" t="s">
        <v>2867</v>
      </c>
      <c r="C217" t="s">
        <v>1427</v>
      </c>
      <c r="D217" t="s">
        <v>1411</v>
      </c>
      <c r="E217" s="2">
        <v>5796895</v>
      </c>
      <c r="F217" t="s">
        <v>2868</v>
      </c>
      <c r="G217" s="16" t="s">
        <v>2869</v>
      </c>
      <c r="H217" s="16"/>
    </row>
    <row r="218" spans="2:8" ht="12.75" hidden="1" outlineLevel="1">
      <c r="B218" t="s">
        <v>2823</v>
      </c>
      <c r="C218" t="s">
        <v>1427</v>
      </c>
      <c r="D218" t="s">
        <v>1401</v>
      </c>
      <c r="E218" s="2">
        <v>3248232</v>
      </c>
      <c r="F218" t="s">
        <v>2824</v>
      </c>
      <c r="G218" s="16"/>
      <c r="H218" s="16"/>
    </row>
    <row r="219" spans="2:8" ht="12.75" hidden="1" outlineLevel="1">
      <c r="B219" t="s">
        <v>2825</v>
      </c>
      <c r="C219" t="s">
        <v>1427</v>
      </c>
      <c r="D219" t="s">
        <v>1404</v>
      </c>
      <c r="E219" s="2">
        <v>147489</v>
      </c>
      <c r="F219" t="s">
        <v>2825</v>
      </c>
      <c r="G219" s="16"/>
      <c r="H219" s="16"/>
    </row>
    <row r="220" spans="1:25" ht="12.75" collapsed="1">
      <c r="A220" s="8" t="s">
        <v>1717</v>
      </c>
      <c r="B220" s="8"/>
      <c r="C220" s="8"/>
      <c r="D220" s="8"/>
      <c r="E220" s="9">
        <f>SUM(E221:E264)</f>
        <v>106819493</v>
      </c>
      <c r="F220" s="8"/>
      <c r="G220" s="15"/>
      <c r="H220" s="1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2:8" ht="12.75" hidden="1" outlineLevel="1">
      <c r="B221" t="s">
        <v>1718</v>
      </c>
      <c r="C221" t="s">
        <v>1400</v>
      </c>
      <c r="D221" t="s">
        <v>1411</v>
      </c>
      <c r="E221" s="2">
        <v>1219410</v>
      </c>
      <c r="F221" t="s">
        <v>1718</v>
      </c>
      <c r="G221" s="16"/>
      <c r="H221" s="16"/>
    </row>
    <row r="222" spans="2:8" ht="12.75" hidden="1" outlineLevel="1">
      <c r="B222" t="s">
        <v>1719</v>
      </c>
      <c r="C222" t="s">
        <v>1400</v>
      </c>
      <c r="D222" t="s">
        <v>1442</v>
      </c>
      <c r="E222" s="2">
        <v>148190</v>
      </c>
      <c r="F222" t="s">
        <v>1719</v>
      </c>
      <c r="G222" s="16"/>
      <c r="H222" s="16"/>
    </row>
    <row r="223" spans="2:8" ht="12.75" hidden="1" outlineLevel="1">
      <c r="B223" t="s">
        <v>1720</v>
      </c>
      <c r="C223" t="s">
        <v>1400</v>
      </c>
      <c r="D223" t="s">
        <v>1401</v>
      </c>
      <c r="E223" s="2">
        <v>169231</v>
      </c>
      <c r="F223" t="s">
        <v>1720</v>
      </c>
      <c r="G223" s="16"/>
      <c r="H223" s="16"/>
    </row>
    <row r="224" spans="2:8" ht="12.75" hidden="1" outlineLevel="1">
      <c r="B224" t="s">
        <v>1721</v>
      </c>
      <c r="C224" t="s">
        <v>1400</v>
      </c>
      <c r="D224" t="s">
        <v>1411</v>
      </c>
      <c r="E224" s="2">
        <v>1393508</v>
      </c>
      <c r="F224" t="s">
        <v>1721</v>
      </c>
      <c r="G224" s="16"/>
      <c r="H224" s="16"/>
    </row>
    <row r="225" spans="2:8" ht="12.75" hidden="1" outlineLevel="1">
      <c r="B225" t="s">
        <v>1722</v>
      </c>
      <c r="C225" t="s">
        <v>1400</v>
      </c>
      <c r="D225" t="s">
        <v>1437</v>
      </c>
      <c r="E225" s="2">
        <v>7034082</v>
      </c>
      <c r="G225" s="16"/>
      <c r="H225" s="16"/>
    </row>
    <row r="226" spans="2:8" ht="12.75" hidden="1" outlineLevel="1">
      <c r="B226" t="s">
        <v>1723</v>
      </c>
      <c r="C226" t="s">
        <v>1400</v>
      </c>
      <c r="D226" t="s">
        <v>1411</v>
      </c>
      <c r="E226" s="2">
        <v>81954</v>
      </c>
      <c r="F226" t="s">
        <v>1723</v>
      </c>
      <c r="G226" s="16"/>
      <c r="H226" s="16"/>
    </row>
    <row r="227" spans="2:8" ht="12.75" hidden="1" outlineLevel="1">
      <c r="B227" t="s">
        <v>1724</v>
      </c>
      <c r="C227" t="s">
        <v>1400</v>
      </c>
      <c r="D227" t="s">
        <v>1437</v>
      </c>
      <c r="E227" s="2">
        <v>1425000</v>
      </c>
      <c r="F227" t="s">
        <v>1724</v>
      </c>
      <c r="G227" s="16"/>
      <c r="H227" s="16"/>
    </row>
    <row r="228" spans="2:8" ht="12.75" hidden="1" outlineLevel="1">
      <c r="B228" t="s">
        <v>1725</v>
      </c>
      <c r="C228" t="s">
        <v>1400</v>
      </c>
      <c r="D228" t="s">
        <v>1411</v>
      </c>
      <c r="E228" s="2">
        <v>12864</v>
      </c>
      <c r="F228" t="s">
        <v>1725</v>
      </c>
      <c r="G228" s="16"/>
      <c r="H228" s="16"/>
    </row>
    <row r="229" spans="2:8" ht="12.75" hidden="1" outlineLevel="1">
      <c r="B229" t="s">
        <v>1726</v>
      </c>
      <c r="C229" t="s">
        <v>1400</v>
      </c>
      <c r="D229" t="s">
        <v>1401</v>
      </c>
      <c r="E229" s="2">
        <v>325416</v>
      </c>
      <c r="F229" t="s">
        <v>1726</v>
      </c>
      <c r="G229" s="16"/>
      <c r="H229" s="16"/>
    </row>
    <row r="230" spans="2:8" ht="12.75" hidden="1" outlineLevel="1">
      <c r="B230" t="s">
        <v>1727</v>
      </c>
      <c r="C230" t="s">
        <v>1400</v>
      </c>
      <c r="D230" t="s">
        <v>1411</v>
      </c>
      <c r="E230" s="2">
        <v>1937562</v>
      </c>
      <c r="F230" t="s">
        <v>1728</v>
      </c>
      <c r="G230" s="16"/>
      <c r="H230" s="16"/>
    </row>
    <row r="231" spans="2:8" ht="12.75" hidden="1" outlineLevel="1">
      <c r="B231" t="s">
        <v>1729</v>
      </c>
      <c r="C231" t="s">
        <v>1400</v>
      </c>
      <c r="D231" t="s">
        <v>1437</v>
      </c>
      <c r="E231" s="2">
        <v>95370</v>
      </c>
      <c r="F231" t="s">
        <v>1730</v>
      </c>
      <c r="G231" s="16"/>
      <c r="H231" s="16"/>
    </row>
    <row r="232" spans="2:8" ht="12.75" hidden="1" outlineLevel="1">
      <c r="B232" t="s">
        <v>1731</v>
      </c>
      <c r="C232" t="s">
        <v>1400</v>
      </c>
      <c r="D232" t="s">
        <v>1401</v>
      </c>
      <c r="E232" s="2">
        <v>47376</v>
      </c>
      <c r="F232" t="s">
        <v>1731</v>
      </c>
      <c r="G232" s="16"/>
      <c r="H232" s="16"/>
    </row>
    <row r="233" spans="2:8" ht="12.75" hidden="1" outlineLevel="1">
      <c r="B233" t="s">
        <v>1732</v>
      </c>
      <c r="C233" t="s">
        <v>1400</v>
      </c>
      <c r="D233" t="s">
        <v>1411</v>
      </c>
      <c r="E233" s="2">
        <v>412456</v>
      </c>
      <c r="F233" t="s">
        <v>1732</v>
      </c>
      <c r="G233" s="16"/>
      <c r="H233" s="16"/>
    </row>
    <row r="234" spans="1:25" s="8" customFormat="1" ht="12.75" hidden="1" outlineLevel="1" collapsed="1">
      <c r="A234"/>
      <c r="B234" t="s">
        <v>1733</v>
      </c>
      <c r="C234" t="s">
        <v>1400</v>
      </c>
      <c r="D234" t="s">
        <v>1596</v>
      </c>
      <c r="E234" s="2">
        <v>778508</v>
      </c>
      <c r="F234"/>
      <c r="G234" s="16"/>
      <c r="H234" s="16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2:8" ht="12.75" hidden="1" outlineLevel="1">
      <c r="B235" t="s">
        <v>1734</v>
      </c>
      <c r="C235" t="s">
        <v>1400</v>
      </c>
      <c r="D235" t="s">
        <v>1411</v>
      </c>
      <c r="E235" s="2">
        <v>168696</v>
      </c>
      <c r="F235" t="s">
        <v>1735</v>
      </c>
      <c r="G235" s="16"/>
      <c r="H235" s="16"/>
    </row>
    <row r="236" spans="2:11" ht="12.75" hidden="1" outlineLevel="1">
      <c r="B236" t="s">
        <v>1736</v>
      </c>
      <c r="C236" t="s">
        <v>1400</v>
      </c>
      <c r="D236" t="s">
        <v>1737</v>
      </c>
      <c r="E236" s="2">
        <v>19779364</v>
      </c>
      <c r="F236" t="s">
        <v>1736</v>
      </c>
      <c r="G236" s="16" t="s">
        <v>1738</v>
      </c>
      <c r="H236" s="16" t="s">
        <v>1739</v>
      </c>
      <c r="I236" t="s">
        <v>1740</v>
      </c>
      <c r="J236" t="s">
        <v>1741</v>
      </c>
      <c r="K236" t="s">
        <v>1742</v>
      </c>
    </row>
    <row r="237" spans="1:25" s="8" customFormat="1" ht="12.75" hidden="1" outlineLevel="1" collapsed="1">
      <c r="A237"/>
      <c r="B237" t="s">
        <v>1718</v>
      </c>
      <c r="C237" t="s">
        <v>1427</v>
      </c>
      <c r="D237" t="s">
        <v>1401</v>
      </c>
      <c r="E237" s="2">
        <v>7373940</v>
      </c>
      <c r="F237" t="s">
        <v>1718</v>
      </c>
      <c r="G237" s="16"/>
      <c r="H237" s="16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2:8" ht="12.75" hidden="1" outlineLevel="1">
      <c r="B238" t="s">
        <v>1743</v>
      </c>
      <c r="C238" t="s">
        <v>1427</v>
      </c>
      <c r="D238" t="s">
        <v>1442</v>
      </c>
      <c r="E238" s="2">
        <v>238290</v>
      </c>
      <c r="F238" t="s">
        <v>1743</v>
      </c>
      <c r="G238" s="16"/>
      <c r="H238" s="16"/>
    </row>
    <row r="239" spans="2:8" ht="12.75" hidden="1" outlineLevel="1">
      <c r="B239" t="s">
        <v>1720</v>
      </c>
      <c r="C239" t="s">
        <v>1427</v>
      </c>
      <c r="D239" t="s">
        <v>1404</v>
      </c>
      <c r="E239" s="2">
        <v>2306963</v>
      </c>
      <c r="F239" t="s">
        <v>1720</v>
      </c>
      <c r="G239" s="16"/>
      <c r="H239" s="16"/>
    </row>
    <row r="240" spans="2:8" ht="12.75" hidden="1" outlineLevel="1">
      <c r="B240" t="s">
        <v>1744</v>
      </c>
      <c r="C240" t="s">
        <v>1427</v>
      </c>
      <c r="D240" t="s">
        <v>1442</v>
      </c>
      <c r="E240" s="2">
        <v>447913</v>
      </c>
      <c r="F240" t="s">
        <v>1744</v>
      </c>
      <c r="G240" s="16"/>
      <c r="H240" s="16"/>
    </row>
    <row r="241" spans="2:8" ht="12.75" hidden="1" outlineLevel="1">
      <c r="B241" t="s">
        <v>1721</v>
      </c>
      <c r="C241" t="s">
        <v>1427</v>
      </c>
      <c r="D241" t="s">
        <v>1411</v>
      </c>
      <c r="E241" s="2">
        <v>5484950</v>
      </c>
      <c r="F241" t="s">
        <v>1721</v>
      </c>
      <c r="G241" s="16"/>
      <c r="H241" s="16"/>
    </row>
    <row r="242" spans="2:8" ht="12.75" hidden="1" outlineLevel="1">
      <c r="B242" t="s">
        <v>1745</v>
      </c>
      <c r="C242" t="s">
        <v>1427</v>
      </c>
      <c r="D242" t="s">
        <v>1401</v>
      </c>
      <c r="E242" s="2">
        <v>253764</v>
      </c>
      <c r="F242" t="s">
        <v>1745</v>
      </c>
      <c r="G242" s="16"/>
      <c r="H242" s="16"/>
    </row>
    <row r="243" spans="2:8" ht="12.75" hidden="1" outlineLevel="1">
      <c r="B243" t="s">
        <v>1722</v>
      </c>
      <c r="C243" t="s">
        <v>1427</v>
      </c>
      <c r="D243" t="s">
        <v>1437</v>
      </c>
      <c r="E243" s="2">
        <v>5348477</v>
      </c>
      <c r="G243" s="16"/>
      <c r="H243" s="16"/>
    </row>
    <row r="244" spans="2:8" ht="12.75" hidden="1" outlineLevel="1">
      <c r="B244" t="s">
        <v>1746</v>
      </c>
      <c r="C244" t="s">
        <v>1427</v>
      </c>
      <c r="D244" t="s">
        <v>1442</v>
      </c>
      <c r="E244" s="2">
        <v>1666170</v>
      </c>
      <c r="F244" t="s">
        <v>1746</v>
      </c>
      <c r="G244" s="16"/>
      <c r="H244" s="16"/>
    </row>
    <row r="245" spans="2:8" ht="12.75" hidden="1" outlineLevel="1">
      <c r="B245" t="s">
        <v>1747</v>
      </c>
      <c r="C245" t="s">
        <v>1427</v>
      </c>
      <c r="D245" t="s">
        <v>1442</v>
      </c>
      <c r="E245" s="2">
        <v>82368</v>
      </c>
      <c r="F245" t="s">
        <v>1747</v>
      </c>
      <c r="G245" s="16"/>
      <c r="H245" s="16"/>
    </row>
    <row r="246" spans="2:8" ht="12.75" hidden="1" outlineLevel="1">
      <c r="B246" t="s">
        <v>1748</v>
      </c>
      <c r="C246" t="s">
        <v>1427</v>
      </c>
      <c r="D246" t="s">
        <v>1448</v>
      </c>
      <c r="E246" s="2">
        <v>1098045</v>
      </c>
      <c r="F246" t="s">
        <v>1748</v>
      </c>
      <c r="G246" s="16"/>
      <c r="H246" s="16"/>
    </row>
    <row r="247" spans="2:8" ht="12.75" hidden="1" outlineLevel="1">
      <c r="B247" t="s">
        <v>1749</v>
      </c>
      <c r="C247" t="s">
        <v>1427</v>
      </c>
      <c r="D247" t="s">
        <v>1437</v>
      </c>
      <c r="E247" s="2">
        <v>860700</v>
      </c>
      <c r="F247" t="s">
        <v>1750</v>
      </c>
      <c r="G247" s="16"/>
      <c r="H247" s="16"/>
    </row>
    <row r="248" spans="2:8" ht="12.75" hidden="1" outlineLevel="1">
      <c r="B248" t="s">
        <v>1751</v>
      </c>
      <c r="C248" t="s">
        <v>1427</v>
      </c>
      <c r="D248" t="s">
        <v>1437</v>
      </c>
      <c r="E248" s="2">
        <v>830248</v>
      </c>
      <c r="F248" t="s">
        <v>1752</v>
      </c>
      <c r="G248" s="16"/>
      <c r="H248" s="16"/>
    </row>
    <row r="249" spans="2:8" ht="12.75" hidden="1" outlineLevel="1">
      <c r="B249" t="s">
        <v>1727</v>
      </c>
      <c r="C249" t="s">
        <v>1427</v>
      </c>
      <c r="D249" t="s">
        <v>1418</v>
      </c>
      <c r="E249" s="2">
        <v>9072530</v>
      </c>
      <c r="F249" t="s">
        <v>1728</v>
      </c>
      <c r="G249" s="16" t="s">
        <v>1753</v>
      </c>
      <c r="H249" s="16" t="s">
        <v>1754</v>
      </c>
    </row>
    <row r="250" spans="2:8" ht="12.75" hidden="1" outlineLevel="1">
      <c r="B250" t="s">
        <v>1755</v>
      </c>
      <c r="C250" t="s">
        <v>1427</v>
      </c>
      <c r="D250" t="s">
        <v>1411</v>
      </c>
      <c r="E250" s="2">
        <v>3768720</v>
      </c>
      <c r="F250" t="s">
        <v>1756</v>
      </c>
      <c r="G250" s="16"/>
      <c r="H250" s="16"/>
    </row>
    <row r="251" spans="2:8" ht="12.75" hidden="1" outlineLevel="1">
      <c r="B251" t="s">
        <v>1757</v>
      </c>
      <c r="C251" t="s">
        <v>1427</v>
      </c>
      <c r="D251" t="s">
        <v>1411</v>
      </c>
      <c r="E251" s="2">
        <v>2700130</v>
      </c>
      <c r="F251" t="s">
        <v>1757</v>
      </c>
      <c r="G251" s="16"/>
      <c r="H251" s="16"/>
    </row>
    <row r="252" spans="2:8" ht="12.75" hidden="1" outlineLevel="1">
      <c r="B252" t="s">
        <v>1758</v>
      </c>
      <c r="C252" t="s">
        <v>1427</v>
      </c>
      <c r="D252" t="s">
        <v>1684</v>
      </c>
      <c r="E252" s="2">
        <v>85644</v>
      </c>
      <c r="F252" t="s">
        <v>1758</v>
      </c>
      <c r="G252" s="16"/>
      <c r="H252" s="16"/>
    </row>
    <row r="253" spans="2:8" ht="12.75" hidden="1" outlineLevel="1">
      <c r="B253" t="s">
        <v>1759</v>
      </c>
      <c r="C253" t="s">
        <v>1427</v>
      </c>
      <c r="D253" t="s">
        <v>1401</v>
      </c>
      <c r="E253" s="2">
        <v>580957</v>
      </c>
      <c r="F253" t="s">
        <v>1759</v>
      </c>
      <c r="G253" s="16"/>
      <c r="H253" s="16"/>
    </row>
    <row r="254" spans="2:8" ht="12.75" hidden="1" outlineLevel="1">
      <c r="B254" t="s">
        <v>1760</v>
      </c>
      <c r="C254" t="s">
        <v>1427</v>
      </c>
      <c r="D254" t="s">
        <v>1401</v>
      </c>
      <c r="E254" s="2">
        <v>11250</v>
      </c>
      <c r="F254" t="s">
        <v>1760</v>
      </c>
      <c r="G254" s="16"/>
      <c r="H254" s="16"/>
    </row>
    <row r="255" spans="2:8" ht="12.75" hidden="1" outlineLevel="1">
      <c r="B255" t="s">
        <v>1732</v>
      </c>
      <c r="C255" t="s">
        <v>1427</v>
      </c>
      <c r="D255" t="s">
        <v>1411</v>
      </c>
      <c r="E255" s="2">
        <v>2732240</v>
      </c>
      <c r="F255" t="s">
        <v>1732</v>
      </c>
      <c r="G255" s="16"/>
      <c r="H255" s="16"/>
    </row>
    <row r="256" spans="2:8" ht="12.75" hidden="1" outlineLevel="1">
      <c r="B256" t="s">
        <v>1761</v>
      </c>
      <c r="C256" t="s">
        <v>1427</v>
      </c>
      <c r="D256" t="s">
        <v>1411</v>
      </c>
      <c r="E256" s="2">
        <v>125000</v>
      </c>
      <c r="F256" t="s">
        <v>1761</v>
      </c>
      <c r="G256" s="16"/>
      <c r="H256" s="16"/>
    </row>
    <row r="257" spans="2:8" ht="12.75" hidden="1" outlineLevel="1">
      <c r="B257" t="s">
        <v>1733</v>
      </c>
      <c r="C257" t="s">
        <v>1427</v>
      </c>
      <c r="D257" t="s">
        <v>1596</v>
      </c>
      <c r="E257" s="2">
        <v>419869</v>
      </c>
      <c r="G257" s="16"/>
      <c r="H257" s="16"/>
    </row>
    <row r="258" spans="2:8" ht="12.75" hidden="1" outlineLevel="1">
      <c r="B258" t="s">
        <v>1762</v>
      </c>
      <c r="C258" t="s">
        <v>1427</v>
      </c>
      <c r="D258" t="s">
        <v>1442</v>
      </c>
      <c r="E258" s="2">
        <v>1160082</v>
      </c>
      <c r="F258" t="s">
        <v>1762</v>
      </c>
      <c r="G258" s="16"/>
      <c r="H258" s="16"/>
    </row>
    <row r="259" spans="2:8" ht="12.75" hidden="1" outlineLevel="1">
      <c r="B259" t="s">
        <v>1763</v>
      </c>
      <c r="C259" t="s">
        <v>1427</v>
      </c>
      <c r="D259" t="s">
        <v>1448</v>
      </c>
      <c r="E259" s="2">
        <v>1050</v>
      </c>
      <c r="F259" t="s">
        <v>1764</v>
      </c>
      <c r="G259" s="16"/>
      <c r="H259" s="16"/>
    </row>
    <row r="260" spans="2:8" ht="12.75" hidden="1" outlineLevel="1">
      <c r="B260" t="s">
        <v>1765</v>
      </c>
      <c r="C260" t="s">
        <v>1427</v>
      </c>
      <c r="D260" t="s">
        <v>1442</v>
      </c>
      <c r="E260" s="2">
        <v>113322</v>
      </c>
      <c r="F260" t="s">
        <v>1765</v>
      </c>
      <c r="G260" s="16"/>
      <c r="H260" s="16"/>
    </row>
    <row r="261" spans="2:8" ht="12.75" hidden="1" outlineLevel="1">
      <c r="B261" t="s">
        <v>1766</v>
      </c>
      <c r="C261" t="s">
        <v>1427</v>
      </c>
      <c r="D261" t="s">
        <v>1411</v>
      </c>
      <c r="E261" s="2">
        <v>37584</v>
      </c>
      <c r="F261" t="s">
        <v>1766</v>
      </c>
      <c r="G261" s="16"/>
      <c r="H261" s="16"/>
    </row>
    <row r="262" spans="2:8" ht="12.75" hidden="1" outlineLevel="1">
      <c r="B262" t="s">
        <v>1767</v>
      </c>
      <c r="C262" t="s">
        <v>1427</v>
      </c>
      <c r="D262" t="s">
        <v>1404</v>
      </c>
      <c r="E262" s="2">
        <v>25194</v>
      </c>
      <c r="F262" t="s">
        <v>1768</v>
      </c>
      <c r="G262" s="16"/>
      <c r="H262" s="16"/>
    </row>
    <row r="263" spans="2:13" ht="12.75" hidden="1" outlineLevel="1">
      <c r="B263" t="s">
        <v>1736</v>
      </c>
      <c r="C263" t="s">
        <v>1427</v>
      </c>
      <c r="D263" t="s">
        <v>1737</v>
      </c>
      <c r="E263" s="2">
        <v>21910252</v>
      </c>
      <c r="F263" t="s">
        <v>1769</v>
      </c>
      <c r="G263" s="16" t="s">
        <v>1770</v>
      </c>
      <c r="H263" s="16" t="s">
        <v>1741</v>
      </c>
      <c r="I263" t="s">
        <v>1742</v>
      </c>
      <c r="J263" t="s">
        <v>1739</v>
      </c>
      <c r="K263" t="s">
        <v>1738</v>
      </c>
      <c r="L263" t="s">
        <v>1771</v>
      </c>
      <c r="M263" t="s">
        <v>1736</v>
      </c>
    </row>
    <row r="264" spans="2:8" ht="12.75" hidden="1" outlineLevel="1">
      <c r="B264" t="s">
        <v>1772</v>
      </c>
      <c r="C264" t="s">
        <v>1427</v>
      </c>
      <c r="D264" t="s">
        <v>1737</v>
      </c>
      <c r="E264" s="2">
        <v>3054854</v>
      </c>
      <c r="F264" t="s">
        <v>1772</v>
      </c>
      <c r="G264" s="16" t="s">
        <v>1773</v>
      </c>
      <c r="H264" s="16"/>
    </row>
    <row r="265" spans="1:25" ht="12.75" collapsed="1">
      <c r="A265" s="8" t="s">
        <v>2013</v>
      </c>
      <c r="B265" s="8"/>
      <c r="C265" s="8"/>
      <c r="D265" s="8"/>
      <c r="E265" s="9">
        <f>SUM(E266:E371)</f>
        <v>85833623</v>
      </c>
      <c r="F265" s="8"/>
      <c r="G265" s="15"/>
      <c r="H265" s="15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2:7" ht="12.75" hidden="1" outlineLevel="1">
      <c r="B266" t="s">
        <v>2014</v>
      </c>
      <c r="C266" t="s">
        <v>1400</v>
      </c>
      <c r="D266" t="s">
        <v>1401</v>
      </c>
      <c r="E266" s="2">
        <v>17863617</v>
      </c>
      <c r="F266" t="s">
        <v>2015</v>
      </c>
      <c r="G266" s="16"/>
    </row>
    <row r="267" spans="2:7" ht="12.75" hidden="1" outlineLevel="1">
      <c r="B267" t="s">
        <v>2016</v>
      </c>
      <c r="C267" t="s">
        <v>1400</v>
      </c>
      <c r="D267" t="s">
        <v>1404</v>
      </c>
      <c r="E267" s="2">
        <v>251394</v>
      </c>
      <c r="F267" t="s">
        <v>2016</v>
      </c>
      <c r="G267" s="16"/>
    </row>
    <row r="268" spans="2:7" ht="12.75" hidden="1" outlineLevel="1">
      <c r="B268" t="s">
        <v>2017</v>
      </c>
      <c r="C268" t="s">
        <v>1400</v>
      </c>
      <c r="D268" t="s">
        <v>1401</v>
      </c>
      <c r="E268" s="2">
        <v>34410</v>
      </c>
      <c r="F268" t="s">
        <v>2017</v>
      </c>
      <c r="G268" s="16"/>
    </row>
    <row r="269" spans="2:7" ht="12.75" hidden="1" outlineLevel="1">
      <c r="B269" t="s">
        <v>2018</v>
      </c>
      <c r="C269" t="s">
        <v>1400</v>
      </c>
      <c r="D269" t="s">
        <v>1448</v>
      </c>
      <c r="E269" s="2">
        <v>67032</v>
      </c>
      <c r="F269" t="s">
        <v>2018</v>
      </c>
      <c r="G269" s="16"/>
    </row>
    <row r="270" spans="2:7" ht="12.75" hidden="1" outlineLevel="1">
      <c r="B270" t="s">
        <v>2019</v>
      </c>
      <c r="C270" t="s">
        <v>1400</v>
      </c>
      <c r="D270" t="s">
        <v>1404</v>
      </c>
      <c r="E270" s="2">
        <v>75036</v>
      </c>
      <c r="F270" t="s">
        <v>2019</v>
      </c>
      <c r="G270" s="16"/>
    </row>
    <row r="271" spans="2:7" ht="12.75" hidden="1" outlineLevel="1">
      <c r="B271" t="s">
        <v>2020</v>
      </c>
      <c r="C271" t="s">
        <v>1400</v>
      </c>
      <c r="D271" t="s">
        <v>1401</v>
      </c>
      <c r="E271" s="2">
        <v>57246</v>
      </c>
      <c r="F271" t="s">
        <v>2021</v>
      </c>
      <c r="G271" s="16"/>
    </row>
    <row r="272" spans="2:7" ht="12.75" hidden="1" outlineLevel="1">
      <c r="B272" t="s">
        <v>2022</v>
      </c>
      <c r="C272" t="s">
        <v>1400</v>
      </c>
      <c r="D272" t="s">
        <v>1411</v>
      </c>
      <c r="E272" s="2">
        <v>409136</v>
      </c>
      <c r="F272" t="s">
        <v>2023</v>
      </c>
      <c r="G272" s="16"/>
    </row>
    <row r="273" spans="2:7" ht="12.75" hidden="1" outlineLevel="1">
      <c r="B273" t="s">
        <v>2024</v>
      </c>
      <c r="C273" t="s">
        <v>1400</v>
      </c>
      <c r="D273" t="s">
        <v>1404</v>
      </c>
      <c r="E273" s="2">
        <v>44954</v>
      </c>
      <c r="F273" t="s">
        <v>2024</v>
      </c>
      <c r="G273" s="16"/>
    </row>
    <row r="274" spans="2:7" ht="12.75" hidden="1" outlineLevel="1">
      <c r="B274" t="s">
        <v>2025</v>
      </c>
      <c r="C274" t="s">
        <v>1400</v>
      </c>
      <c r="D274" t="s">
        <v>1404</v>
      </c>
      <c r="E274" s="2">
        <v>5217</v>
      </c>
      <c r="F274" t="s">
        <v>2026</v>
      </c>
      <c r="G274" s="16"/>
    </row>
    <row r="275" spans="2:7" ht="12.75" hidden="1" outlineLevel="1">
      <c r="B275" t="s">
        <v>2027</v>
      </c>
      <c r="C275" t="s">
        <v>1400</v>
      </c>
      <c r="D275" t="s">
        <v>1404</v>
      </c>
      <c r="E275" s="2">
        <v>6125</v>
      </c>
      <c r="F275" t="s">
        <v>2027</v>
      </c>
      <c r="G275" s="16"/>
    </row>
    <row r="276" spans="2:7" ht="12.75" hidden="1" outlineLevel="1">
      <c r="B276" t="s">
        <v>2028</v>
      </c>
      <c r="C276" t="s">
        <v>1400</v>
      </c>
      <c r="D276" t="s">
        <v>1656</v>
      </c>
      <c r="E276" s="2">
        <v>5032</v>
      </c>
      <c r="G276" s="16"/>
    </row>
    <row r="277" spans="2:7" ht="12.75" hidden="1" outlineLevel="1">
      <c r="B277" t="s">
        <v>2029</v>
      </c>
      <c r="C277" t="s">
        <v>1400</v>
      </c>
      <c r="D277" t="s">
        <v>1696</v>
      </c>
      <c r="E277" s="2">
        <v>21560</v>
      </c>
      <c r="F277" t="s">
        <v>2029</v>
      </c>
      <c r="G277" s="16"/>
    </row>
    <row r="278" spans="2:7" ht="12.75" hidden="1" outlineLevel="1">
      <c r="B278" t="s">
        <v>2030</v>
      </c>
      <c r="C278" t="s">
        <v>1400</v>
      </c>
      <c r="D278" t="s">
        <v>1483</v>
      </c>
      <c r="E278" s="2">
        <v>836</v>
      </c>
      <c r="F278" t="s">
        <v>2030</v>
      </c>
      <c r="G278" s="16"/>
    </row>
    <row r="279" spans="2:7" ht="12.75" hidden="1" outlineLevel="1">
      <c r="B279" t="s">
        <v>2031</v>
      </c>
      <c r="C279" t="s">
        <v>1400</v>
      </c>
      <c r="D279" t="s">
        <v>1411</v>
      </c>
      <c r="E279" s="2">
        <v>8003</v>
      </c>
      <c r="F279" t="s">
        <v>2031</v>
      </c>
      <c r="G279" s="16"/>
    </row>
    <row r="280" spans="2:7" ht="12.75" hidden="1" outlineLevel="1">
      <c r="B280" t="s">
        <v>2032</v>
      </c>
      <c r="C280" t="s">
        <v>1400</v>
      </c>
      <c r="D280" t="s">
        <v>1401</v>
      </c>
      <c r="E280" s="2">
        <v>277412</v>
      </c>
      <c r="F280" t="s">
        <v>2032</v>
      </c>
      <c r="G280" s="16"/>
    </row>
    <row r="281" spans="2:7" ht="12.75" hidden="1" outlineLevel="1">
      <c r="B281" t="s">
        <v>2033</v>
      </c>
      <c r="C281" t="s">
        <v>1400</v>
      </c>
      <c r="D281" t="s">
        <v>1404</v>
      </c>
      <c r="E281" s="2">
        <v>99203</v>
      </c>
      <c r="F281" t="s">
        <v>2033</v>
      </c>
      <c r="G281" s="16"/>
    </row>
    <row r="282" spans="1:25" s="8" customFormat="1" ht="12.75" hidden="1" outlineLevel="1" collapsed="1">
      <c r="A282"/>
      <c r="B282" t="s">
        <v>2034</v>
      </c>
      <c r="C282" t="s">
        <v>1400</v>
      </c>
      <c r="D282" t="s">
        <v>1404</v>
      </c>
      <c r="E282" s="2">
        <v>1175</v>
      </c>
      <c r="F282" t="s">
        <v>2034</v>
      </c>
      <c r="G282" s="16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2:7" ht="12.75" hidden="1" outlineLevel="1">
      <c r="B283" t="s">
        <v>2035</v>
      </c>
      <c r="C283" t="s">
        <v>1400</v>
      </c>
      <c r="D283" t="s">
        <v>1404</v>
      </c>
      <c r="E283" s="2">
        <v>1125</v>
      </c>
      <c r="F283" t="s">
        <v>2035</v>
      </c>
      <c r="G283" s="16"/>
    </row>
    <row r="284" spans="2:7" ht="12.75" hidden="1" outlineLevel="1">
      <c r="B284" t="s">
        <v>1969</v>
      </c>
      <c r="C284" t="s">
        <v>1400</v>
      </c>
      <c r="D284" t="s">
        <v>1401</v>
      </c>
      <c r="E284" s="2">
        <v>128260</v>
      </c>
      <c r="G284" s="16"/>
    </row>
    <row r="285" spans="2:7" ht="12.75" hidden="1" outlineLevel="1">
      <c r="B285" t="s">
        <v>2036</v>
      </c>
      <c r="C285" t="s">
        <v>1400</v>
      </c>
      <c r="D285" t="s">
        <v>1411</v>
      </c>
      <c r="E285" s="2">
        <v>401508</v>
      </c>
      <c r="F285" t="s">
        <v>2036</v>
      </c>
      <c r="G285" s="16"/>
    </row>
    <row r="286" spans="2:7" ht="12.75" hidden="1" outlineLevel="1">
      <c r="B286" t="s">
        <v>2037</v>
      </c>
      <c r="C286" t="s">
        <v>1400</v>
      </c>
      <c r="D286" t="s">
        <v>1437</v>
      </c>
      <c r="E286" s="2">
        <v>466111</v>
      </c>
      <c r="F286" t="s">
        <v>2037</v>
      </c>
      <c r="G286" s="16"/>
    </row>
    <row r="287" spans="2:7" ht="12.75" hidden="1" outlineLevel="1">
      <c r="B287" t="s">
        <v>2038</v>
      </c>
      <c r="C287" t="s">
        <v>1400</v>
      </c>
      <c r="D287" t="s">
        <v>2039</v>
      </c>
      <c r="E287" s="2">
        <v>66</v>
      </c>
      <c r="F287" t="s">
        <v>2040</v>
      </c>
      <c r="G287" s="16"/>
    </row>
    <row r="288" spans="2:7" ht="12.75" hidden="1" outlineLevel="1">
      <c r="B288" t="s">
        <v>2041</v>
      </c>
      <c r="C288" t="s">
        <v>1400</v>
      </c>
      <c r="D288" t="s">
        <v>1684</v>
      </c>
      <c r="E288" s="2">
        <v>6288</v>
      </c>
      <c r="F288" t="s">
        <v>2029</v>
      </c>
      <c r="G288" s="16"/>
    </row>
    <row r="289" spans="2:7" ht="12.75" hidden="1" outlineLevel="1">
      <c r="B289" t="s">
        <v>2042</v>
      </c>
      <c r="C289" t="s">
        <v>1400</v>
      </c>
      <c r="D289" t="s">
        <v>1404</v>
      </c>
      <c r="E289" s="2">
        <v>360</v>
      </c>
      <c r="G289" s="16"/>
    </row>
    <row r="290" spans="2:7" ht="12.75" hidden="1" outlineLevel="1">
      <c r="B290" t="s">
        <v>2043</v>
      </c>
      <c r="C290" t="s">
        <v>1400</v>
      </c>
      <c r="D290" t="s">
        <v>1401</v>
      </c>
      <c r="E290" s="2">
        <v>128068</v>
      </c>
      <c r="F290" t="s">
        <v>2043</v>
      </c>
      <c r="G290" s="16"/>
    </row>
    <row r="291" spans="2:7" ht="12.75" hidden="1" outlineLevel="1">
      <c r="B291" t="s">
        <v>2044</v>
      </c>
      <c r="C291" t="s">
        <v>1400</v>
      </c>
      <c r="D291" t="s">
        <v>1437</v>
      </c>
      <c r="E291" s="2">
        <v>456</v>
      </c>
      <c r="F291" t="s">
        <v>2044</v>
      </c>
      <c r="G291" s="16"/>
    </row>
    <row r="292" spans="2:7" ht="12.75" hidden="1" outlineLevel="1">
      <c r="B292" t="s">
        <v>2045</v>
      </c>
      <c r="C292" t="s">
        <v>1400</v>
      </c>
      <c r="D292" t="s">
        <v>1401</v>
      </c>
      <c r="E292" s="2">
        <v>92685</v>
      </c>
      <c r="F292" t="s">
        <v>2045</v>
      </c>
      <c r="G292" s="16"/>
    </row>
    <row r="293" spans="2:7" ht="12.75" hidden="1" outlineLevel="1">
      <c r="B293" t="s">
        <v>2046</v>
      </c>
      <c r="C293" t="s">
        <v>1400</v>
      </c>
      <c r="D293" t="s">
        <v>1404</v>
      </c>
      <c r="E293" s="2">
        <v>37557</v>
      </c>
      <c r="F293" t="s">
        <v>2046</v>
      </c>
      <c r="G293" s="16"/>
    </row>
    <row r="294" spans="2:7" ht="12.75" hidden="1" outlineLevel="1">
      <c r="B294" t="s">
        <v>2047</v>
      </c>
      <c r="C294" t="s">
        <v>1400</v>
      </c>
      <c r="D294" t="s">
        <v>1401</v>
      </c>
      <c r="E294" s="2">
        <v>36162</v>
      </c>
      <c r="F294" t="s">
        <v>2047</v>
      </c>
      <c r="G294" s="16"/>
    </row>
    <row r="295" spans="2:7" ht="12.75" hidden="1" outlineLevel="1">
      <c r="B295" t="s">
        <v>2048</v>
      </c>
      <c r="C295" t="s">
        <v>1400</v>
      </c>
      <c r="D295" t="s">
        <v>1401</v>
      </c>
      <c r="E295" s="2">
        <v>447040</v>
      </c>
      <c r="G295" s="16"/>
    </row>
    <row r="296" spans="2:7" ht="12.75" hidden="1" outlineLevel="1">
      <c r="B296" t="s">
        <v>2049</v>
      </c>
      <c r="C296" t="s">
        <v>1400</v>
      </c>
      <c r="D296" t="s">
        <v>1411</v>
      </c>
      <c r="E296" s="2">
        <v>615</v>
      </c>
      <c r="F296" t="s">
        <v>2049</v>
      </c>
      <c r="G296" s="16"/>
    </row>
    <row r="297" spans="2:7" ht="12.75" hidden="1" outlineLevel="1">
      <c r="B297" t="s">
        <v>2050</v>
      </c>
      <c r="C297" t="s">
        <v>1400</v>
      </c>
      <c r="D297" t="s">
        <v>1401</v>
      </c>
      <c r="E297" s="2">
        <v>399342</v>
      </c>
      <c r="F297" t="s">
        <v>2050</v>
      </c>
      <c r="G297" s="16"/>
    </row>
    <row r="298" spans="2:7" ht="12.75" hidden="1" outlineLevel="1">
      <c r="B298" t="s">
        <v>2051</v>
      </c>
      <c r="C298" t="s">
        <v>1400</v>
      </c>
      <c r="D298" t="s">
        <v>1404</v>
      </c>
      <c r="E298" s="2">
        <v>35475</v>
      </c>
      <c r="F298" t="s">
        <v>2051</v>
      </c>
      <c r="G298" s="16"/>
    </row>
    <row r="299" spans="1:25" s="8" customFormat="1" ht="12.75" hidden="1" outlineLevel="1" collapsed="1">
      <c r="A299"/>
      <c r="B299" t="s">
        <v>2052</v>
      </c>
      <c r="C299" t="s">
        <v>1400</v>
      </c>
      <c r="D299" t="s">
        <v>1401</v>
      </c>
      <c r="E299" s="2">
        <v>180250</v>
      </c>
      <c r="F299" t="s">
        <v>2053</v>
      </c>
      <c r="G299" s="16" t="s">
        <v>2054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2:14" ht="12.75" hidden="1" outlineLevel="1">
      <c r="B300" t="s">
        <v>2055</v>
      </c>
      <c r="C300" t="s">
        <v>1400</v>
      </c>
      <c r="D300" t="s">
        <v>1599</v>
      </c>
      <c r="E300" s="2">
        <v>1675298</v>
      </c>
      <c r="F300" t="s">
        <v>2056</v>
      </c>
      <c r="G300" s="16" t="s">
        <v>2044</v>
      </c>
      <c r="H300" t="s">
        <v>2057</v>
      </c>
      <c r="I300" t="s">
        <v>2058</v>
      </c>
      <c r="J300" t="s">
        <v>2059</v>
      </c>
      <c r="K300" t="s">
        <v>2060</v>
      </c>
      <c r="L300" t="s">
        <v>2061</v>
      </c>
      <c r="M300" t="s">
        <v>2062</v>
      </c>
      <c r="N300" t="s">
        <v>2063</v>
      </c>
    </row>
    <row r="301" spans="2:7" ht="12.75" hidden="1" outlineLevel="1">
      <c r="B301" t="s">
        <v>2064</v>
      </c>
      <c r="C301" t="s">
        <v>1400</v>
      </c>
      <c r="D301" t="s">
        <v>1411</v>
      </c>
      <c r="E301" s="2">
        <v>1215506</v>
      </c>
      <c r="F301" t="s">
        <v>2065</v>
      </c>
      <c r="G301" s="16"/>
    </row>
    <row r="302" spans="2:7" ht="12.75" hidden="1" outlineLevel="1">
      <c r="B302" t="s">
        <v>2066</v>
      </c>
      <c r="C302" t="s">
        <v>1400</v>
      </c>
      <c r="D302" t="s">
        <v>1411</v>
      </c>
      <c r="E302" s="2">
        <v>21112</v>
      </c>
      <c r="F302" t="s">
        <v>2067</v>
      </c>
      <c r="G302" s="16"/>
    </row>
    <row r="303" spans="1:25" s="8" customFormat="1" ht="12.75" hidden="1" outlineLevel="1" collapsed="1">
      <c r="A303"/>
      <c r="B303" t="s">
        <v>2068</v>
      </c>
      <c r="C303" t="s">
        <v>1400</v>
      </c>
      <c r="D303" t="s">
        <v>1737</v>
      </c>
      <c r="E303" s="2">
        <v>569114</v>
      </c>
      <c r="F303" t="s">
        <v>2069</v>
      </c>
      <c r="G303" s="16" t="s">
        <v>2070</v>
      </c>
      <c r="H303" t="s">
        <v>2071</v>
      </c>
      <c r="I303" t="s">
        <v>2063</v>
      </c>
      <c r="J303" t="s">
        <v>2072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2:7" ht="12.75" hidden="1" outlineLevel="1">
      <c r="B304" t="s">
        <v>2073</v>
      </c>
      <c r="C304" t="s">
        <v>1400</v>
      </c>
      <c r="D304" t="s">
        <v>1404</v>
      </c>
      <c r="E304" s="2">
        <v>200</v>
      </c>
      <c r="F304" t="s">
        <v>2073</v>
      </c>
      <c r="G304" s="16"/>
    </row>
    <row r="305" spans="2:7" ht="12.75" hidden="1" outlineLevel="1">
      <c r="B305" t="s">
        <v>2074</v>
      </c>
      <c r="C305" t="s">
        <v>1400</v>
      </c>
      <c r="D305" t="s">
        <v>1411</v>
      </c>
      <c r="E305" s="2">
        <v>214082</v>
      </c>
      <c r="F305" t="s">
        <v>2074</v>
      </c>
      <c r="G305" s="16"/>
    </row>
    <row r="306" spans="2:7" ht="12.75" hidden="1" outlineLevel="1">
      <c r="B306" t="s">
        <v>1377</v>
      </c>
      <c r="C306" t="s">
        <v>1400</v>
      </c>
      <c r="D306" t="s">
        <v>1599</v>
      </c>
      <c r="E306" s="14">
        <f>6114584*0.75</f>
        <v>4585938</v>
      </c>
      <c r="F306" t="s">
        <v>1378</v>
      </c>
      <c r="G306" s="16"/>
    </row>
    <row r="307" spans="1:25" s="8" customFormat="1" ht="12.75" hidden="1" outlineLevel="1" collapsed="1">
      <c r="A307"/>
      <c r="B307" t="s">
        <v>2075</v>
      </c>
      <c r="C307" t="s">
        <v>1400</v>
      </c>
      <c r="D307" t="s">
        <v>1404</v>
      </c>
      <c r="E307" s="2">
        <v>36226</v>
      </c>
      <c r="F307" t="s">
        <v>2075</v>
      </c>
      <c r="G307" s="16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2:7" ht="12.75" hidden="1" outlineLevel="1">
      <c r="B308" t="s">
        <v>2076</v>
      </c>
      <c r="C308" t="s">
        <v>1400</v>
      </c>
      <c r="D308" t="s">
        <v>1442</v>
      </c>
      <c r="E308" s="2">
        <v>4050</v>
      </c>
      <c r="F308" t="s">
        <v>2076</v>
      </c>
      <c r="G308" s="16"/>
    </row>
    <row r="309" spans="2:7" ht="12.75" hidden="1" outlineLevel="1">
      <c r="B309" t="s">
        <v>2077</v>
      </c>
      <c r="C309" t="s">
        <v>1400</v>
      </c>
      <c r="D309" t="s">
        <v>1404</v>
      </c>
      <c r="E309" s="2">
        <v>4230</v>
      </c>
      <c r="F309" t="s">
        <v>2077</v>
      </c>
      <c r="G309" s="16"/>
    </row>
    <row r="310" spans="2:7" ht="12.75" hidden="1" outlineLevel="1">
      <c r="B310" t="s">
        <v>2078</v>
      </c>
      <c r="C310" t="s">
        <v>1400</v>
      </c>
      <c r="D310" t="s">
        <v>1401</v>
      </c>
      <c r="E310" s="2">
        <v>85444</v>
      </c>
      <c r="F310" t="s">
        <v>2078</v>
      </c>
      <c r="G310" s="16"/>
    </row>
    <row r="311" spans="1:25" s="8" customFormat="1" ht="12.75" hidden="1" outlineLevel="1" collapsed="1">
      <c r="A311"/>
      <c r="B311" t="s">
        <v>2079</v>
      </c>
      <c r="C311" t="s">
        <v>1400</v>
      </c>
      <c r="D311" t="s">
        <v>1599</v>
      </c>
      <c r="E311" s="2">
        <v>6883344</v>
      </c>
      <c r="F311" t="s">
        <v>2080</v>
      </c>
      <c r="G311" s="16" t="s">
        <v>2081</v>
      </c>
      <c r="H311" t="s">
        <v>2082</v>
      </c>
      <c r="I311" t="s">
        <v>2083</v>
      </c>
      <c r="J311" t="s">
        <v>2079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2:7" ht="12.75" hidden="1" outlineLevel="1">
      <c r="B312" t="s">
        <v>2084</v>
      </c>
      <c r="C312" t="s">
        <v>1400</v>
      </c>
      <c r="D312" t="s">
        <v>1442</v>
      </c>
      <c r="E312" s="2">
        <v>42672</v>
      </c>
      <c r="F312" t="s">
        <v>2085</v>
      </c>
      <c r="G312" s="16"/>
    </row>
    <row r="313" spans="2:7" ht="12.75" hidden="1" outlineLevel="1">
      <c r="B313" t="s">
        <v>2086</v>
      </c>
      <c r="C313" t="s">
        <v>1400</v>
      </c>
      <c r="D313" t="s">
        <v>1404</v>
      </c>
      <c r="E313" s="2">
        <v>102</v>
      </c>
      <c r="F313" t="s">
        <v>2087</v>
      </c>
      <c r="G313" s="16"/>
    </row>
    <row r="314" spans="2:7" ht="12.75" hidden="1" outlineLevel="1">
      <c r="B314" t="s">
        <v>1974</v>
      </c>
      <c r="C314" t="s">
        <v>1400</v>
      </c>
      <c r="D314" t="s">
        <v>1401</v>
      </c>
      <c r="E314" s="2">
        <v>1003458</v>
      </c>
      <c r="F314" t="s">
        <v>1974</v>
      </c>
      <c r="G314" s="16"/>
    </row>
    <row r="315" spans="2:7" ht="12.75" hidden="1" outlineLevel="1">
      <c r="B315" t="s">
        <v>2014</v>
      </c>
      <c r="C315" t="s">
        <v>1427</v>
      </c>
      <c r="D315" t="s">
        <v>1401</v>
      </c>
      <c r="E315" s="2">
        <v>10809400</v>
      </c>
      <c r="F315" t="s">
        <v>2015</v>
      </c>
      <c r="G315" s="16"/>
    </row>
    <row r="316" spans="2:7" ht="12.75" hidden="1" outlineLevel="1">
      <c r="B316" t="s">
        <v>2016</v>
      </c>
      <c r="C316" t="s">
        <v>1427</v>
      </c>
      <c r="D316" t="s">
        <v>1404</v>
      </c>
      <c r="E316" s="2">
        <v>17760</v>
      </c>
      <c r="F316" t="s">
        <v>2016</v>
      </c>
      <c r="G316" s="16"/>
    </row>
    <row r="317" spans="2:7" ht="12.75" hidden="1" outlineLevel="1">
      <c r="B317" t="s">
        <v>2017</v>
      </c>
      <c r="C317" t="s">
        <v>1427</v>
      </c>
      <c r="D317" t="s">
        <v>1411</v>
      </c>
      <c r="E317" s="2">
        <v>22800</v>
      </c>
      <c r="F317" t="s">
        <v>2017</v>
      </c>
      <c r="G317" s="16"/>
    </row>
    <row r="318" spans="2:7" ht="12.75" hidden="1" outlineLevel="1">
      <c r="B318" t="s">
        <v>2019</v>
      </c>
      <c r="C318" t="s">
        <v>1427</v>
      </c>
      <c r="D318" t="s">
        <v>1404</v>
      </c>
      <c r="E318" s="2">
        <v>294126</v>
      </c>
      <c r="F318" t="s">
        <v>2019</v>
      </c>
      <c r="G318" s="16"/>
    </row>
    <row r="319" spans="2:8" ht="12.75" hidden="1" outlineLevel="1">
      <c r="B319" t="s">
        <v>2020</v>
      </c>
      <c r="C319" t="s">
        <v>1427</v>
      </c>
      <c r="D319" t="s">
        <v>1418</v>
      </c>
      <c r="E319" s="2">
        <v>1158564</v>
      </c>
      <c r="F319" t="s">
        <v>2082</v>
      </c>
      <c r="G319" s="16" t="s">
        <v>2088</v>
      </c>
      <c r="H319" t="s">
        <v>2021</v>
      </c>
    </row>
    <row r="320" spans="2:7" ht="12.75" hidden="1" outlineLevel="1">
      <c r="B320" t="s">
        <v>2022</v>
      </c>
      <c r="C320" t="s">
        <v>1427</v>
      </c>
      <c r="D320" t="s">
        <v>1411</v>
      </c>
      <c r="E320" s="2">
        <v>860509</v>
      </c>
      <c r="F320" t="s">
        <v>2023</v>
      </c>
      <c r="G320" s="16"/>
    </row>
    <row r="321" spans="2:7" ht="12.75" hidden="1" outlineLevel="1">
      <c r="B321" t="s">
        <v>2024</v>
      </c>
      <c r="C321" t="s">
        <v>1427</v>
      </c>
      <c r="D321" t="s">
        <v>1404</v>
      </c>
      <c r="E321" s="2">
        <v>111132</v>
      </c>
      <c r="F321" t="s">
        <v>2024</v>
      </c>
      <c r="G321" s="16"/>
    </row>
    <row r="322" spans="2:7" ht="12.75" hidden="1" outlineLevel="1">
      <c r="B322" t="s">
        <v>2027</v>
      </c>
      <c r="C322" t="s">
        <v>1427</v>
      </c>
      <c r="D322" t="s">
        <v>1404</v>
      </c>
      <c r="E322" s="2">
        <v>26000</v>
      </c>
      <c r="F322" t="s">
        <v>2027</v>
      </c>
      <c r="G322" s="16"/>
    </row>
    <row r="323" spans="2:7" ht="12.75" hidden="1" outlineLevel="1">
      <c r="B323" t="s">
        <v>2089</v>
      </c>
      <c r="C323" t="s">
        <v>1427</v>
      </c>
      <c r="D323" t="s">
        <v>1483</v>
      </c>
      <c r="E323" s="2">
        <v>4950</v>
      </c>
      <c r="F323" t="s">
        <v>2089</v>
      </c>
      <c r="G323" s="16"/>
    </row>
    <row r="324" spans="2:7" ht="12.75" hidden="1" outlineLevel="1">
      <c r="B324" t="s">
        <v>2090</v>
      </c>
      <c r="C324" t="s">
        <v>1427</v>
      </c>
      <c r="D324" t="s">
        <v>1411</v>
      </c>
      <c r="E324" s="2">
        <v>65184</v>
      </c>
      <c r="F324" t="s">
        <v>2090</v>
      </c>
      <c r="G324" s="16"/>
    </row>
    <row r="325" spans="2:7" ht="12.75" hidden="1" outlineLevel="1">
      <c r="B325" t="s">
        <v>2091</v>
      </c>
      <c r="C325" t="s">
        <v>1427</v>
      </c>
      <c r="D325" t="s">
        <v>1448</v>
      </c>
      <c r="E325" s="2">
        <v>12502</v>
      </c>
      <c r="F325" t="s">
        <v>2091</v>
      </c>
      <c r="G325" s="16"/>
    </row>
    <row r="326" spans="2:7" ht="12.75" hidden="1" outlineLevel="1">
      <c r="B326" t="s">
        <v>2029</v>
      </c>
      <c r="C326" t="s">
        <v>1427</v>
      </c>
      <c r="D326" t="s">
        <v>1401</v>
      </c>
      <c r="E326" s="2">
        <v>45543</v>
      </c>
      <c r="F326" t="s">
        <v>2029</v>
      </c>
      <c r="G326" s="16"/>
    </row>
    <row r="327" spans="2:7" ht="12.75" hidden="1" outlineLevel="1">
      <c r="B327" t="s">
        <v>2060</v>
      </c>
      <c r="C327" t="s">
        <v>1427</v>
      </c>
      <c r="D327" t="s">
        <v>1401</v>
      </c>
      <c r="E327" s="2">
        <v>19401</v>
      </c>
      <c r="F327" t="s">
        <v>2060</v>
      </c>
      <c r="G327" s="16"/>
    </row>
    <row r="328" spans="2:7" ht="12.75" hidden="1" outlineLevel="1">
      <c r="B328" t="s">
        <v>2030</v>
      </c>
      <c r="C328" t="s">
        <v>1427</v>
      </c>
      <c r="D328" t="s">
        <v>1483</v>
      </c>
      <c r="E328" s="2">
        <v>7236</v>
      </c>
      <c r="F328" t="s">
        <v>2030</v>
      </c>
      <c r="G328" s="16"/>
    </row>
    <row r="329" spans="2:7" ht="12.75" hidden="1" outlineLevel="1">
      <c r="B329" t="s">
        <v>2092</v>
      </c>
      <c r="C329" t="s">
        <v>1427</v>
      </c>
      <c r="D329" t="s">
        <v>1411</v>
      </c>
      <c r="E329" s="2">
        <v>469160</v>
      </c>
      <c r="F329" t="s">
        <v>2092</v>
      </c>
      <c r="G329" s="16"/>
    </row>
    <row r="330" spans="2:7" ht="12.75" hidden="1" outlineLevel="1">
      <c r="B330" t="s">
        <v>2093</v>
      </c>
      <c r="C330" t="s">
        <v>1427</v>
      </c>
      <c r="D330" t="s">
        <v>1404</v>
      </c>
      <c r="E330" s="2">
        <v>67704</v>
      </c>
      <c r="F330" t="s">
        <v>2093</v>
      </c>
      <c r="G330" s="16"/>
    </row>
    <row r="331" spans="2:7" ht="12.75" hidden="1" outlineLevel="1">
      <c r="B331" t="s">
        <v>2094</v>
      </c>
      <c r="C331" t="s">
        <v>1427</v>
      </c>
      <c r="D331" t="s">
        <v>1411</v>
      </c>
      <c r="E331" s="2">
        <v>1758750</v>
      </c>
      <c r="F331" t="s">
        <v>2095</v>
      </c>
      <c r="G331" s="16"/>
    </row>
    <row r="332" spans="2:7" ht="12.75" hidden="1" outlineLevel="1">
      <c r="B332" t="s">
        <v>2096</v>
      </c>
      <c r="C332" t="s">
        <v>1427</v>
      </c>
      <c r="D332" t="s">
        <v>1404</v>
      </c>
      <c r="E332" s="2">
        <v>12480</v>
      </c>
      <c r="F332" t="s">
        <v>2097</v>
      </c>
      <c r="G332" s="16"/>
    </row>
    <row r="333" spans="1:25" s="8" customFormat="1" ht="12.75" hidden="1" outlineLevel="1" collapsed="1">
      <c r="A333"/>
      <c r="B333" t="s">
        <v>2098</v>
      </c>
      <c r="C333" t="s">
        <v>1427</v>
      </c>
      <c r="D333" t="s">
        <v>1442</v>
      </c>
      <c r="E333" s="2">
        <v>64477</v>
      </c>
      <c r="F333" t="s">
        <v>2098</v>
      </c>
      <c r="G333" s="16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2:7" ht="12.75" hidden="1" outlineLevel="1">
      <c r="B334" t="s">
        <v>2099</v>
      </c>
      <c r="C334" t="s">
        <v>1427</v>
      </c>
      <c r="D334" t="s">
        <v>1404</v>
      </c>
      <c r="E334" s="2">
        <v>87376</v>
      </c>
      <c r="F334" t="s">
        <v>2100</v>
      </c>
      <c r="G334" s="16"/>
    </row>
    <row r="335" spans="2:7" ht="12.75" hidden="1" outlineLevel="1">
      <c r="B335" t="s">
        <v>2101</v>
      </c>
      <c r="C335" t="s">
        <v>1427</v>
      </c>
      <c r="D335" t="s">
        <v>1442</v>
      </c>
      <c r="E335" s="2">
        <v>109746</v>
      </c>
      <c r="F335" t="s">
        <v>2101</v>
      </c>
      <c r="G335" s="16"/>
    </row>
    <row r="336" spans="2:7" ht="12.75" hidden="1" outlineLevel="1">
      <c r="B336" t="s">
        <v>2102</v>
      </c>
      <c r="C336" t="s">
        <v>1427</v>
      </c>
      <c r="D336" t="s">
        <v>1401</v>
      </c>
      <c r="E336" s="2">
        <v>1875357</v>
      </c>
      <c r="F336" t="s">
        <v>2102</v>
      </c>
      <c r="G336" s="16"/>
    </row>
    <row r="337" spans="1:25" s="8" customFormat="1" ht="12.75" hidden="1" outlineLevel="1" collapsed="1">
      <c r="A337"/>
      <c r="B337" t="s">
        <v>2103</v>
      </c>
      <c r="C337" t="s">
        <v>1427</v>
      </c>
      <c r="D337" t="s">
        <v>1448</v>
      </c>
      <c r="E337" s="2">
        <v>4</v>
      </c>
      <c r="F337" t="s">
        <v>2103</v>
      </c>
      <c r="G337" s="16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2:7" ht="12.75" hidden="1" outlineLevel="1">
      <c r="B338" t="s">
        <v>2104</v>
      </c>
      <c r="C338" t="s">
        <v>1427</v>
      </c>
      <c r="D338" t="s">
        <v>1437</v>
      </c>
      <c r="E338" s="2">
        <v>3268</v>
      </c>
      <c r="F338" t="s">
        <v>2029</v>
      </c>
      <c r="G338" s="16"/>
    </row>
    <row r="339" spans="2:11" ht="12.75" hidden="1" outlineLevel="1">
      <c r="B339" t="s">
        <v>2105</v>
      </c>
      <c r="C339" t="s">
        <v>1427</v>
      </c>
      <c r="D339" t="s">
        <v>1418</v>
      </c>
      <c r="E339" s="2">
        <v>6488498</v>
      </c>
      <c r="F339" t="s">
        <v>2106</v>
      </c>
      <c r="G339" s="16" t="s">
        <v>2107</v>
      </c>
      <c r="H339" t="s">
        <v>2108</v>
      </c>
      <c r="I339" t="s">
        <v>2067</v>
      </c>
      <c r="J339" t="s">
        <v>2109</v>
      </c>
      <c r="K339" t="s">
        <v>2110</v>
      </c>
    </row>
    <row r="340" spans="2:7" ht="12.75" hidden="1" outlineLevel="1">
      <c r="B340" t="s">
        <v>2111</v>
      </c>
      <c r="C340" t="s">
        <v>1427</v>
      </c>
      <c r="D340" t="s">
        <v>1401</v>
      </c>
      <c r="E340" s="2">
        <v>1949970</v>
      </c>
      <c r="F340" t="s">
        <v>2112</v>
      </c>
      <c r="G340" s="16"/>
    </row>
    <row r="341" spans="2:7" ht="12.75" hidden="1" outlineLevel="1">
      <c r="B341" t="s">
        <v>2038</v>
      </c>
      <c r="C341" t="s">
        <v>1427</v>
      </c>
      <c r="D341" t="s">
        <v>2039</v>
      </c>
      <c r="E341" s="2">
        <v>13224</v>
      </c>
      <c r="F341" t="s">
        <v>2040</v>
      </c>
      <c r="G341" s="16"/>
    </row>
    <row r="342" spans="2:7" ht="12.75" hidden="1" outlineLevel="1">
      <c r="B342" t="s">
        <v>2041</v>
      </c>
      <c r="C342" t="s">
        <v>1427</v>
      </c>
      <c r="D342" t="s">
        <v>1437</v>
      </c>
      <c r="E342" s="2">
        <v>1242</v>
      </c>
      <c r="F342" t="s">
        <v>2029</v>
      </c>
      <c r="G342" s="16"/>
    </row>
    <row r="343" spans="2:7" ht="12.75" hidden="1" outlineLevel="1">
      <c r="B343" t="s">
        <v>2113</v>
      </c>
      <c r="C343" t="s">
        <v>1427</v>
      </c>
      <c r="D343" t="s">
        <v>1437</v>
      </c>
      <c r="E343" s="2">
        <v>950</v>
      </c>
      <c r="F343" t="s">
        <v>2114</v>
      </c>
      <c r="G343" s="16"/>
    </row>
    <row r="344" spans="2:7" ht="12.75" hidden="1" outlineLevel="1">
      <c r="B344" t="s">
        <v>2042</v>
      </c>
      <c r="C344" t="s">
        <v>1427</v>
      </c>
      <c r="D344" t="s">
        <v>1442</v>
      </c>
      <c r="E344" s="2">
        <v>3300</v>
      </c>
      <c r="G344" s="16"/>
    </row>
    <row r="345" spans="2:7" ht="12.75" hidden="1" outlineLevel="1">
      <c r="B345" t="s">
        <v>2043</v>
      </c>
      <c r="C345" t="s">
        <v>1427</v>
      </c>
      <c r="D345" t="s">
        <v>1404</v>
      </c>
      <c r="E345" s="2">
        <v>5029</v>
      </c>
      <c r="F345" t="s">
        <v>2043</v>
      </c>
      <c r="G345" s="16"/>
    </row>
    <row r="346" spans="1:25" s="8" customFormat="1" ht="12.75" hidden="1" outlineLevel="1" collapsed="1">
      <c r="A346"/>
      <c r="B346" t="s">
        <v>2046</v>
      </c>
      <c r="C346" t="s">
        <v>1427</v>
      </c>
      <c r="D346" t="s">
        <v>1404</v>
      </c>
      <c r="E346" s="2">
        <v>17688</v>
      </c>
      <c r="F346" t="s">
        <v>2046</v>
      </c>
      <c r="G346" s="1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2:7" ht="12.75" hidden="1" outlineLevel="1">
      <c r="B347" t="s">
        <v>2115</v>
      </c>
      <c r="C347" t="s">
        <v>1427</v>
      </c>
      <c r="D347" t="s">
        <v>1418</v>
      </c>
      <c r="E347" s="2">
        <v>28350</v>
      </c>
      <c r="F347" t="s">
        <v>2116</v>
      </c>
      <c r="G347" s="16" t="s">
        <v>2115</v>
      </c>
    </row>
    <row r="348" spans="2:7" ht="12.75" hidden="1" outlineLevel="1">
      <c r="B348" t="s">
        <v>2048</v>
      </c>
      <c r="C348" t="s">
        <v>1427</v>
      </c>
      <c r="D348" t="s">
        <v>1411</v>
      </c>
      <c r="E348" s="2">
        <v>721345</v>
      </c>
      <c r="G348" s="16"/>
    </row>
    <row r="349" spans="2:7" ht="12.75" hidden="1" outlineLevel="1">
      <c r="B349" t="s">
        <v>2049</v>
      </c>
      <c r="C349" t="s">
        <v>1427</v>
      </c>
      <c r="D349" t="s">
        <v>1411</v>
      </c>
      <c r="E349" s="2">
        <v>98124</v>
      </c>
      <c r="F349" t="s">
        <v>2049</v>
      </c>
      <c r="G349" s="16"/>
    </row>
    <row r="350" spans="2:7" ht="12.75" hidden="1" outlineLevel="1">
      <c r="B350" t="s">
        <v>2050</v>
      </c>
      <c r="C350" t="s">
        <v>1427</v>
      </c>
      <c r="D350" t="s">
        <v>1401</v>
      </c>
      <c r="E350" s="2">
        <v>701520</v>
      </c>
      <c r="F350" t="s">
        <v>2050</v>
      </c>
      <c r="G350" s="16"/>
    </row>
    <row r="351" spans="2:7" ht="12.75" hidden="1" outlineLevel="1">
      <c r="B351" t="s">
        <v>2117</v>
      </c>
      <c r="C351" t="s">
        <v>1427</v>
      </c>
      <c r="D351" t="s">
        <v>2118</v>
      </c>
      <c r="E351" s="2">
        <v>1508</v>
      </c>
      <c r="F351" t="s">
        <v>2117</v>
      </c>
      <c r="G351" s="16"/>
    </row>
    <row r="352" spans="2:7" ht="12.75" hidden="1" outlineLevel="1">
      <c r="B352" t="s">
        <v>2119</v>
      </c>
      <c r="C352" t="s">
        <v>1427</v>
      </c>
      <c r="D352" t="s">
        <v>1442</v>
      </c>
      <c r="E352" s="2">
        <v>68838</v>
      </c>
      <c r="F352" t="s">
        <v>2119</v>
      </c>
      <c r="G352" s="16"/>
    </row>
    <row r="353" spans="2:7" ht="12.75" hidden="1" outlineLevel="1">
      <c r="B353" t="s">
        <v>2120</v>
      </c>
      <c r="C353" t="s">
        <v>1427</v>
      </c>
      <c r="D353" t="s">
        <v>1442</v>
      </c>
      <c r="E353" s="2">
        <v>1560</v>
      </c>
      <c r="F353" t="s">
        <v>2120</v>
      </c>
      <c r="G353" s="16"/>
    </row>
    <row r="354" spans="1:25" s="8" customFormat="1" ht="12.75" hidden="1" outlineLevel="1" collapsed="1">
      <c r="A354"/>
      <c r="B354" t="s">
        <v>2121</v>
      </c>
      <c r="C354" t="s">
        <v>1427</v>
      </c>
      <c r="D354" t="s">
        <v>1411</v>
      </c>
      <c r="E354" s="2">
        <v>75600</v>
      </c>
      <c r="F354" t="s">
        <v>2122</v>
      </c>
      <c r="G354" s="16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2:7" ht="12.75" hidden="1" outlineLevel="1">
      <c r="B355" t="s">
        <v>2052</v>
      </c>
      <c r="C355" t="s">
        <v>1427</v>
      </c>
      <c r="D355" t="s">
        <v>1401</v>
      </c>
      <c r="E355" s="2">
        <v>4153842</v>
      </c>
      <c r="G355" s="16"/>
    </row>
    <row r="356" spans="2:7" ht="12.75" hidden="1" outlineLevel="1">
      <c r="B356" t="s">
        <v>2055</v>
      </c>
      <c r="C356" t="s">
        <v>1427</v>
      </c>
      <c r="D356" t="s">
        <v>1437</v>
      </c>
      <c r="E356" s="2">
        <v>415290</v>
      </c>
      <c r="F356" t="s">
        <v>2062</v>
      </c>
      <c r="G356" s="16"/>
    </row>
    <row r="357" spans="1:25" s="8" customFormat="1" ht="12.75" hidden="1" outlineLevel="1" collapsed="1">
      <c r="A357"/>
      <c r="B357" t="s">
        <v>2123</v>
      </c>
      <c r="C357" t="s">
        <v>1427</v>
      </c>
      <c r="D357" t="s">
        <v>1411</v>
      </c>
      <c r="E357" s="2">
        <v>77914</v>
      </c>
      <c r="F357" t="s">
        <v>2123</v>
      </c>
      <c r="G357" s="16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2:7" ht="12.75" hidden="1" outlineLevel="1">
      <c r="B358" t="s">
        <v>2124</v>
      </c>
      <c r="C358" t="s">
        <v>1427</v>
      </c>
      <c r="D358" t="s">
        <v>1448</v>
      </c>
      <c r="E358" s="2">
        <v>85244</v>
      </c>
      <c r="F358" t="s">
        <v>2125</v>
      </c>
      <c r="G358" s="16"/>
    </row>
    <row r="359" spans="2:7" ht="12.75" hidden="1" outlineLevel="1">
      <c r="B359" t="s">
        <v>2068</v>
      </c>
      <c r="C359" t="s">
        <v>1427</v>
      </c>
      <c r="D359" t="s">
        <v>1990</v>
      </c>
      <c r="E359" s="2">
        <v>9240</v>
      </c>
      <c r="F359" t="s">
        <v>2069</v>
      </c>
      <c r="G359" s="16"/>
    </row>
    <row r="360" spans="2:7" ht="12.75" hidden="1" outlineLevel="1">
      <c r="B360" t="s">
        <v>2126</v>
      </c>
      <c r="C360" t="s">
        <v>1427</v>
      </c>
      <c r="D360" t="s">
        <v>1401</v>
      </c>
      <c r="E360" s="2">
        <v>494680</v>
      </c>
      <c r="F360" t="s">
        <v>2127</v>
      </c>
      <c r="G360" s="16"/>
    </row>
    <row r="361" spans="2:7" ht="12.75" hidden="1" outlineLevel="1">
      <c r="B361" t="s">
        <v>2074</v>
      </c>
      <c r="C361" t="s">
        <v>1427</v>
      </c>
      <c r="D361" t="s">
        <v>1411</v>
      </c>
      <c r="E361" s="2">
        <v>104904</v>
      </c>
      <c r="F361" t="s">
        <v>2074</v>
      </c>
      <c r="G361" s="16"/>
    </row>
    <row r="362" spans="2:7" ht="12.75" hidden="1" outlineLevel="1">
      <c r="B362" t="s">
        <v>2128</v>
      </c>
      <c r="C362" t="s">
        <v>1427</v>
      </c>
      <c r="D362" t="s">
        <v>1401</v>
      </c>
      <c r="E362" s="2">
        <v>165483</v>
      </c>
      <c r="F362" t="s">
        <v>2128</v>
      </c>
      <c r="G362" s="16"/>
    </row>
    <row r="363" spans="2:7" ht="12.75" hidden="1" outlineLevel="1">
      <c r="B363" t="s">
        <v>2129</v>
      </c>
      <c r="C363" t="s">
        <v>1427</v>
      </c>
      <c r="D363" t="s">
        <v>1442</v>
      </c>
      <c r="E363" s="2">
        <v>11505</v>
      </c>
      <c r="F363" t="s">
        <v>2129</v>
      </c>
      <c r="G363" s="16"/>
    </row>
    <row r="364" spans="2:7" ht="12.75" hidden="1" outlineLevel="1">
      <c r="B364" t="s">
        <v>2130</v>
      </c>
      <c r="C364" t="s">
        <v>1427</v>
      </c>
      <c r="D364" t="s">
        <v>1401</v>
      </c>
      <c r="E364" s="2">
        <v>132858</v>
      </c>
      <c r="F364" t="s">
        <v>2130</v>
      </c>
      <c r="G364" s="16"/>
    </row>
    <row r="365" spans="1:25" s="8" customFormat="1" ht="12.75" hidden="1" outlineLevel="1" collapsed="1">
      <c r="A365"/>
      <c r="B365" t="s">
        <v>2131</v>
      </c>
      <c r="C365" t="s">
        <v>1427</v>
      </c>
      <c r="D365" t="s">
        <v>1411</v>
      </c>
      <c r="E365" s="2">
        <v>84170</v>
      </c>
      <c r="F365" t="s">
        <v>2132</v>
      </c>
      <c r="G365" s="16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2:7" ht="12.75" hidden="1" outlineLevel="1">
      <c r="B366" t="s">
        <v>2063</v>
      </c>
      <c r="C366" t="s">
        <v>1427</v>
      </c>
      <c r="D366" t="s">
        <v>1401</v>
      </c>
      <c r="E366" s="2">
        <v>3794058</v>
      </c>
      <c r="F366" t="s">
        <v>2063</v>
      </c>
      <c r="G366" s="16" t="s">
        <v>2072</v>
      </c>
    </row>
    <row r="367" spans="2:7" ht="12.75" hidden="1" outlineLevel="1">
      <c r="B367" t="s">
        <v>2078</v>
      </c>
      <c r="C367" t="s">
        <v>1427</v>
      </c>
      <c r="D367" t="s">
        <v>1401</v>
      </c>
      <c r="E367" s="2">
        <v>97188</v>
      </c>
      <c r="F367" t="s">
        <v>2078</v>
      </c>
      <c r="G367" s="16"/>
    </row>
    <row r="368" spans="2:7" ht="12.75" hidden="1" outlineLevel="1">
      <c r="B368" t="s">
        <v>2079</v>
      </c>
      <c r="C368" t="s">
        <v>1427</v>
      </c>
      <c r="D368" t="s">
        <v>1401</v>
      </c>
      <c r="E368" s="2">
        <v>4144518</v>
      </c>
      <c r="F368" t="s">
        <v>2133</v>
      </c>
      <c r="G368" s="16"/>
    </row>
    <row r="369" spans="2:7" ht="12.75" hidden="1" outlineLevel="1">
      <c r="B369" t="s">
        <v>2134</v>
      </c>
      <c r="C369" t="s">
        <v>1427</v>
      </c>
      <c r="D369" t="s">
        <v>1401</v>
      </c>
      <c r="E369" s="2">
        <v>245875</v>
      </c>
      <c r="F369" t="s">
        <v>2134</v>
      </c>
      <c r="G369" s="16"/>
    </row>
    <row r="370" spans="2:7" ht="12.75" hidden="1" outlineLevel="1">
      <c r="B370" t="s">
        <v>2135</v>
      </c>
      <c r="C370" t="s">
        <v>1427</v>
      </c>
      <c r="D370" t="s">
        <v>1437</v>
      </c>
      <c r="E370" s="2">
        <v>29267</v>
      </c>
      <c r="F370" t="s">
        <v>2135</v>
      </c>
      <c r="G370" s="16"/>
    </row>
    <row r="371" spans="2:10" ht="12.75" hidden="1" outlineLevel="1">
      <c r="B371" t="s">
        <v>2136</v>
      </c>
      <c r="C371" t="s">
        <v>1427</v>
      </c>
      <c r="D371" t="s">
        <v>1599</v>
      </c>
      <c r="E371" s="2">
        <v>5777880</v>
      </c>
      <c r="F371" t="s">
        <v>2137</v>
      </c>
      <c r="G371" s="16" t="s">
        <v>2138</v>
      </c>
      <c r="H371" t="s">
        <v>2083</v>
      </c>
      <c r="I371" t="s">
        <v>2139</v>
      </c>
      <c r="J371" t="s">
        <v>2040</v>
      </c>
    </row>
    <row r="372" spans="1:7" s="8" customFormat="1" ht="12.75" collapsed="1">
      <c r="A372" s="8" t="s">
        <v>1630</v>
      </c>
      <c r="E372" s="9">
        <f>SUM(E373:E427)</f>
        <v>67654685</v>
      </c>
      <c r="G372" s="15"/>
    </row>
    <row r="373" spans="2:7" ht="12.75" hidden="1" outlineLevel="1">
      <c r="B373" t="s">
        <v>1631</v>
      </c>
      <c r="C373" t="s">
        <v>1400</v>
      </c>
      <c r="D373" t="s">
        <v>1418</v>
      </c>
      <c r="E373" s="2">
        <v>3145900</v>
      </c>
      <c r="F373" t="s">
        <v>1632</v>
      </c>
      <c r="G373" s="16" t="s">
        <v>1633</v>
      </c>
    </row>
    <row r="374" spans="2:7" ht="12.75" hidden="1" outlineLevel="1">
      <c r="B374" t="s">
        <v>1634</v>
      </c>
      <c r="C374" t="s">
        <v>1400</v>
      </c>
      <c r="D374" t="s">
        <v>1418</v>
      </c>
      <c r="E374" s="2">
        <v>341316</v>
      </c>
      <c r="F374" t="s">
        <v>1634</v>
      </c>
      <c r="G374" s="16" t="s">
        <v>1635</v>
      </c>
    </row>
    <row r="375" spans="2:7" ht="12.75" hidden="1" outlineLevel="1">
      <c r="B375" t="s">
        <v>1636</v>
      </c>
      <c r="C375" t="s">
        <v>1400</v>
      </c>
      <c r="D375" t="s">
        <v>1401</v>
      </c>
      <c r="E375" s="2">
        <v>633386</v>
      </c>
      <c r="F375" t="s">
        <v>1637</v>
      </c>
      <c r="G375" s="16"/>
    </row>
    <row r="376" spans="2:7" ht="12.75" hidden="1" outlineLevel="1">
      <c r="B376" t="s">
        <v>1638</v>
      </c>
      <c r="C376" t="s">
        <v>1400</v>
      </c>
      <c r="D376" t="s">
        <v>1639</v>
      </c>
      <c r="E376" s="2">
        <v>6118</v>
      </c>
      <c r="F376" t="s">
        <v>1638</v>
      </c>
      <c r="G376" s="16"/>
    </row>
    <row r="377" spans="2:7" ht="12.75" hidden="1" outlineLevel="1">
      <c r="B377" t="s">
        <v>1640</v>
      </c>
      <c r="C377" t="s">
        <v>1400</v>
      </c>
      <c r="D377" t="s">
        <v>1401</v>
      </c>
      <c r="E377" s="2">
        <v>1496082</v>
      </c>
      <c r="F377" t="s">
        <v>1640</v>
      </c>
      <c r="G377" s="16"/>
    </row>
    <row r="378" spans="2:7" ht="12.75" hidden="1" outlineLevel="1">
      <c r="B378" t="s">
        <v>1641</v>
      </c>
      <c r="C378" t="s">
        <v>1400</v>
      </c>
      <c r="D378" t="s">
        <v>1401</v>
      </c>
      <c r="E378" s="2">
        <v>2520180</v>
      </c>
      <c r="F378" t="s">
        <v>1642</v>
      </c>
      <c r="G378" s="16"/>
    </row>
    <row r="379" spans="2:7" ht="12.75" hidden="1" outlineLevel="1">
      <c r="B379" t="s">
        <v>1643</v>
      </c>
      <c r="C379" t="s">
        <v>1400</v>
      </c>
      <c r="D379" t="s">
        <v>1524</v>
      </c>
      <c r="E379" s="2">
        <v>217620</v>
      </c>
      <c r="F379" t="s">
        <v>1644</v>
      </c>
      <c r="G379" s="16"/>
    </row>
    <row r="380" spans="2:7" ht="12.75" hidden="1" outlineLevel="1">
      <c r="B380" t="s">
        <v>1645</v>
      </c>
      <c r="C380" t="s">
        <v>1400</v>
      </c>
      <c r="D380" t="s">
        <v>1401</v>
      </c>
      <c r="E380" s="2">
        <v>166439</v>
      </c>
      <c r="F380" t="s">
        <v>1646</v>
      </c>
      <c r="G380" s="16"/>
    </row>
    <row r="381" spans="2:7" ht="12.75" hidden="1" outlineLevel="1">
      <c r="B381" t="s">
        <v>1647</v>
      </c>
      <c r="C381" t="s">
        <v>1400</v>
      </c>
      <c r="D381" t="s">
        <v>1418</v>
      </c>
      <c r="E381" s="2">
        <v>1936471</v>
      </c>
      <c r="F381" t="s">
        <v>1647</v>
      </c>
      <c r="G381" s="16" t="s">
        <v>1648</v>
      </c>
    </row>
    <row r="382" spans="2:7" ht="12.75" hidden="1" outlineLevel="1">
      <c r="B382" t="s">
        <v>1649</v>
      </c>
      <c r="C382" t="s">
        <v>1400</v>
      </c>
      <c r="D382" t="s">
        <v>1401</v>
      </c>
      <c r="E382" s="2">
        <v>26228</v>
      </c>
      <c r="F382" t="s">
        <v>1649</v>
      </c>
      <c r="G382" s="16"/>
    </row>
    <row r="383" spans="2:7" ht="12.75" hidden="1" outlineLevel="1">
      <c r="B383" t="s">
        <v>1650</v>
      </c>
      <c r="C383" t="s">
        <v>1400</v>
      </c>
      <c r="D383" t="s">
        <v>1401</v>
      </c>
      <c r="E383" s="2">
        <v>496252</v>
      </c>
      <c r="F383" t="s">
        <v>1651</v>
      </c>
      <c r="G383" s="16"/>
    </row>
    <row r="384" spans="2:7" ht="12.75" hidden="1" outlineLevel="1">
      <c r="B384" t="s">
        <v>1652</v>
      </c>
      <c r="C384" t="s">
        <v>1400</v>
      </c>
      <c r="D384" t="s">
        <v>1401</v>
      </c>
      <c r="E384" s="2">
        <v>70370</v>
      </c>
      <c r="F384" t="s">
        <v>1652</v>
      </c>
      <c r="G384" s="16"/>
    </row>
    <row r="385" spans="2:7" ht="12.75" hidden="1" outlineLevel="1">
      <c r="B385" t="s">
        <v>1653</v>
      </c>
      <c r="C385" t="s">
        <v>1400</v>
      </c>
      <c r="D385" t="s">
        <v>1442</v>
      </c>
      <c r="E385" s="2">
        <v>483035</v>
      </c>
      <c r="F385" t="s">
        <v>1653</v>
      </c>
      <c r="G385" s="16"/>
    </row>
    <row r="386" spans="2:7" ht="12.75" hidden="1" outlineLevel="1">
      <c r="B386" t="s">
        <v>1654</v>
      </c>
      <c r="C386" t="s">
        <v>1400</v>
      </c>
      <c r="D386" t="s">
        <v>1401</v>
      </c>
      <c r="E386" s="2">
        <v>40796</v>
      </c>
      <c r="F386" t="s">
        <v>1654</v>
      </c>
      <c r="G386" s="16"/>
    </row>
    <row r="387" spans="2:7" ht="12.75" hidden="1" outlineLevel="1">
      <c r="B387" t="s">
        <v>1655</v>
      </c>
      <c r="C387" t="s">
        <v>1400</v>
      </c>
      <c r="D387" t="s">
        <v>1656</v>
      </c>
      <c r="E387" s="2">
        <v>27740</v>
      </c>
      <c r="G387" s="16"/>
    </row>
    <row r="388" spans="2:7" ht="12.75" hidden="1" outlineLevel="1">
      <c r="B388" t="s">
        <v>1657</v>
      </c>
      <c r="C388" t="s">
        <v>1400</v>
      </c>
      <c r="D388" t="s">
        <v>1404</v>
      </c>
      <c r="E388" s="2">
        <v>34970</v>
      </c>
      <c r="F388" t="s">
        <v>1658</v>
      </c>
      <c r="G388" s="16"/>
    </row>
    <row r="389" spans="2:7" ht="12.75" hidden="1" outlineLevel="1">
      <c r="B389" t="s">
        <v>1659</v>
      </c>
      <c r="C389" t="s">
        <v>1400</v>
      </c>
      <c r="D389" t="s">
        <v>1411</v>
      </c>
      <c r="E389" s="2">
        <v>53795</v>
      </c>
      <c r="F389" t="s">
        <v>1659</v>
      </c>
      <c r="G389" s="16"/>
    </row>
    <row r="390" spans="2:7" ht="12.75" hidden="1" outlineLevel="1">
      <c r="B390" t="s">
        <v>1660</v>
      </c>
      <c r="C390" t="s">
        <v>1400</v>
      </c>
      <c r="D390" t="s">
        <v>1401</v>
      </c>
      <c r="E390" s="2">
        <v>848072</v>
      </c>
      <c r="F390" t="s">
        <v>1660</v>
      </c>
      <c r="G390" s="16"/>
    </row>
    <row r="391" spans="2:7" ht="12.75" hidden="1" outlineLevel="1">
      <c r="B391" t="s">
        <v>1661</v>
      </c>
      <c r="C391" t="s">
        <v>1400</v>
      </c>
      <c r="D391" t="s">
        <v>1411</v>
      </c>
      <c r="E391" s="2">
        <v>133342</v>
      </c>
      <c r="F391" t="s">
        <v>1661</v>
      </c>
      <c r="G391" s="16"/>
    </row>
    <row r="392" spans="2:7" ht="12.75" hidden="1" outlineLevel="1">
      <c r="B392" t="s">
        <v>1662</v>
      </c>
      <c r="C392" t="s">
        <v>1400</v>
      </c>
      <c r="D392" t="s">
        <v>1442</v>
      </c>
      <c r="E392" s="2">
        <v>284100</v>
      </c>
      <c r="F392" t="s">
        <v>1662</v>
      </c>
      <c r="G392" s="16"/>
    </row>
    <row r="393" spans="2:7" ht="12.75" hidden="1" outlineLevel="1">
      <c r="B393" t="s">
        <v>1663</v>
      </c>
      <c r="C393" t="s">
        <v>1400</v>
      </c>
      <c r="D393" t="s">
        <v>1401</v>
      </c>
      <c r="E393" s="2">
        <v>10488</v>
      </c>
      <c r="F393" t="s">
        <v>1663</v>
      </c>
      <c r="G393" s="16"/>
    </row>
    <row r="394" spans="2:7" ht="12.75" hidden="1" outlineLevel="1">
      <c r="B394" t="s">
        <v>1664</v>
      </c>
      <c r="C394" t="s">
        <v>1427</v>
      </c>
      <c r="D394" t="s">
        <v>1401</v>
      </c>
      <c r="E394" s="2">
        <v>4035749</v>
      </c>
      <c r="F394" t="s">
        <v>1665</v>
      </c>
      <c r="G394" s="16"/>
    </row>
    <row r="395" spans="2:7" ht="12.75" hidden="1" outlineLevel="1">
      <c r="B395" t="s">
        <v>1634</v>
      </c>
      <c r="C395" t="s">
        <v>1427</v>
      </c>
      <c r="D395" t="s">
        <v>1418</v>
      </c>
      <c r="E395" s="2">
        <v>191136</v>
      </c>
      <c r="F395" t="s">
        <v>1634</v>
      </c>
      <c r="G395" s="16" t="s">
        <v>1635</v>
      </c>
    </row>
    <row r="396" spans="2:7" ht="12.75" hidden="1" outlineLevel="1">
      <c r="B396" t="s">
        <v>1636</v>
      </c>
      <c r="C396" t="s">
        <v>1427</v>
      </c>
      <c r="D396" t="s">
        <v>1401</v>
      </c>
      <c r="E396" s="2">
        <v>471224</v>
      </c>
      <c r="F396" t="s">
        <v>1637</v>
      </c>
      <c r="G396" s="16"/>
    </row>
    <row r="397" spans="2:7" ht="12.75" hidden="1" outlineLevel="1">
      <c r="B397" t="s">
        <v>1666</v>
      </c>
      <c r="C397" t="s">
        <v>1427</v>
      </c>
      <c r="D397" t="s">
        <v>1401</v>
      </c>
      <c r="E397" s="2">
        <v>507780</v>
      </c>
      <c r="F397" t="s">
        <v>1666</v>
      </c>
      <c r="G397" s="16"/>
    </row>
    <row r="398" spans="2:7" ht="12.75" hidden="1" outlineLevel="1">
      <c r="B398" t="s">
        <v>1638</v>
      </c>
      <c r="C398" t="s">
        <v>1427</v>
      </c>
      <c r="D398" t="s">
        <v>1404</v>
      </c>
      <c r="E398" s="2">
        <v>358710</v>
      </c>
      <c r="F398" t="s">
        <v>1638</v>
      </c>
      <c r="G398" s="16"/>
    </row>
    <row r="399" spans="2:7" ht="12.75" hidden="1" outlineLevel="1">
      <c r="B399" t="s">
        <v>1667</v>
      </c>
      <c r="C399" t="s">
        <v>1427</v>
      </c>
      <c r="D399" t="s">
        <v>1571</v>
      </c>
      <c r="E399" s="2">
        <v>33936</v>
      </c>
      <c r="F399" t="s">
        <v>1667</v>
      </c>
      <c r="G399" s="16"/>
    </row>
    <row r="400" spans="2:7" ht="12.75" hidden="1" outlineLevel="1">
      <c r="B400" t="s">
        <v>1640</v>
      </c>
      <c r="C400" t="s">
        <v>1427</v>
      </c>
      <c r="D400" t="s">
        <v>1401</v>
      </c>
      <c r="E400" s="2">
        <v>2316762</v>
      </c>
      <c r="F400" t="s">
        <v>1640</v>
      </c>
      <c r="G400" s="16"/>
    </row>
    <row r="401" spans="2:7" ht="12.75" hidden="1" outlineLevel="1">
      <c r="B401" t="s">
        <v>1644</v>
      </c>
      <c r="C401" t="s">
        <v>1427</v>
      </c>
      <c r="D401" t="s">
        <v>1437</v>
      </c>
      <c r="E401" s="2">
        <v>2119019</v>
      </c>
      <c r="F401" t="s">
        <v>1644</v>
      </c>
      <c r="G401" s="16"/>
    </row>
    <row r="402" spans="1:25" s="8" customFormat="1" ht="12.75" hidden="1" outlineLevel="1" collapsed="1">
      <c r="A402"/>
      <c r="B402" t="s">
        <v>1668</v>
      </c>
      <c r="C402" t="s">
        <v>1427</v>
      </c>
      <c r="D402" t="s">
        <v>1571</v>
      </c>
      <c r="E402" s="2">
        <v>36340</v>
      </c>
      <c r="F402" t="s">
        <v>1669</v>
      </c>
      <c r="G402" s="16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2:7" ht="12.75" hidden="1" outlineLevel="1">
      <c r="B403" t="s">
        <v>1670</v>
      </c>
      <c r="C403" t="s">
        <v>1427</v>
      </c>
      <c r="D403" t="s">
        <v>1429</v>
      </c>
      <c r="E403" s="2">
        <v>83125</v>
      </c>
      <c r="F403" t="s">
        <v>1671</v>
      </c>
      <c r="G403" s="16"/>
    </row>
    <row r="404" spans="2:7" ht="12.75" hidden="1" outlineLevel="1">
      <c r="B404" t="s">
        <v>1672</v>
      </c>
      <c r="C404" t="s">
        <v>1427</v>
      </c>
      <c r="D404" t="s">
        <v>1401</v>
      </c>
      <c r="E404" s="2">
        <v>9124899</v>
      </c>
      <c r="F404" t="s">
        <v>1673</v>
      </c>
      <c r="G404" s="16"/>
    </row>
    <row r="405" spans="2:7" ht="12.75" hidden="1" outlineLevel="1">
      <c r="B405" t="s">
        <v>1674</v>
      </c>
      <c r="C405" t="s">
        <v>1427</v>
      </c>
      <c r="D405" t="s">
        <v>1401</v>
      </c>
      <c r="E405" s="2">
        <v>1361085</v>
      </c>
      <c r="F405" t="s">
        <v>1675</v>
      </c>
      <c r="G405" s="16"/>
    </row>
    <row r="406" spans="2:7" ht="12.75" hidden="1" outlineLevel="1">
      <c r="B406" t="s">
        <v>1676</v>
      </c>
      <c r="C406" t="s">
        <v>1427</v>
      </c>
      <c r="D406" t="s">
        <v>1404</v>
      </c>
      <c r="E406" s="2">
        <v>47430</v>
      </c>
      <c r="F406" t="s">
        <v>1676</v>
      </c>
      <c r="G406" s="16"/>
    </row>
    <row r="407" spans="1:25" s="8" customFormat="1" ht="12.75" hidden="1" outlineLevel="1" collapsed="1">
      <c r="A407"/>
      <c r="B407" t="s">
        <v>1677</v>
      </c>
      <c r="C407" t="s">
        <v>1427</v>
      </c>
      <c r="D407" t="s">
        <v>1404</v>
      </c>
      <c r="E407" s="2">
        <v>26936</v>
      </c>
      <c r="F407" t="s">
        <v>1677</v>
      </c>
      <c r="G407" s="16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2:7" ht="12.75" hidden="1" outlineLevel="1">
      <c r="B408" t="s">
        <v>1652</v>
      </c>
      <c r="C408" t="s">
        <v>1427</v>
      </c>
      <c r="D408" t="s">
        <v>1442</v>
      </c>
      <c r="E408" s="2">
        <v>49794</v>
      </c>
      <c r="F408" t="s">
        <v>1652</v>
      </c>
      <c r="G408" s="16"/>
    </row>
    <row r="409" spans="1:25" s="8" customFormat="1" ht="12.75" hidden="1" outlineLevel="1" collapsed="1">
      <c r="A409"/>
      <c r="B409" t="s">
        <v>1653</v>
      </c>
      <c r="C409" t="s">
        <v>1427</v>
      </c>
      <c r="D409" t="s">
        <v>1404</v>
      </c>
      <c r="E409" s="2">
        <v>938410</v>
      </c>
      <c r="F409" t="s">
        <v>1653</v>
      </c>
      <c r="G409" s="16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2:7" ht="12.75" hidden="1" outlineLevel="1">
      <c r="B410" t="s">
        <v>1678</v>
      </c>
      <c r="C410" t="s">
        <v>1427</v>
      </c>
      <c r="D410" t="s">
        <v>1404</v>
      </c>
      <c r="E410" s="2">
        <v>576878</v>
      </c>
      <c r="F410" t="s">
        <v>1678</v>
      </c>
      <c r="G410" s="16"/>
    </row>
    <row r="411" spans="2:7" ht="12.75" hidden="1" outlineLevel="1">
      <c r="B411" t="s">
        <v>1658</v>
      </c>
      <c r="C411" t="s">
        <v>1427</v>
      </c>
      <c r="D411" t="s">
        <v>1404</v>
      </c>
      <c r="E411" s="2">
        <v>104650</v>
      </c>
      <c r="F411" t="s">
        <v>1658</v>
      </c>
      <c r="G411" s="16"/>
    </row>
    <row r="412" spans="2:7" ht="12.75" hidden="1" outlineLevel="1">
      <c r="B412" t="s">
        <v>1679</v>
      </c>
      <c r="C412" t="s">
        <v>1427</v>
      </c>
      <c r="D412" t="s">
        <v>1401</v>
      </c>
      <c r="E412" s="2">
        <v>982550</v>
      </c>
      <c r="F412" t="s">
        <v>1680</v>
      </c>
      <c r="G412" s="16"/>
    </row>
    <row r="413" spans="1:25" s="8" customFormat="1" ht="12.75" hidden="1" outlineLevel="1" collapsed="1">
      <c r="A413"/>
      <c r="B413" t="s">
        <v>1681</v>
      </c>
      <c r="C413" t="s">
        <v>1427</v>
      </c>
      <c r="D413" t="s">
        <v>1401</v>
      </c>
      <c r="E413" s="2">
        <v>72141</v>
      </c>
      <c r="F413" t="s">
        <v>1682</v>
      </c>
      <c r="G413" s="16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2:7" ht="12.75" hidden="1" outlineLevel="1">
      <c r="B414" t="s">
        <v>1683</v>
      </c>
      <c r="C414" t="s">
        <v>1427</v>
      </c>
      <c r="D414" t="s">
        <v>1684</v>
      </c>
      <c r="E414" s="2">
        <v>341784</v>
      </c>
      <c r="F414" t="s">
        <v>1685</v>
      </c>
      <c r="G414" s="16"/>
    </row>
    <row r="415" spans="1:25" s="8" customFormat="1" ht="12.75" hidden="1" outlineLevel="1" collapsed="1">
      <c r="A415"/>
      <c r="B415" t="s">
        <v>1686</v>
      </c>
      <c r="C415" t="s">
        <v>1427</v>
      </c>
      <c r="D415" t="s">
        <v>1599</v>
      </c>
      <c r="E415" s="2">
        <v>10726992</v>
      </c>
      <c r="F415" t="s">
        <v>1687</v>
      </c>
      <c r="G415" s="16" t="s">
        <v>1688</v>
      </c>
      <c r="H415" t="s">
        <v>1689</v>
      </c>
      <c r="I415" t="s">
        <v>1690</v>
      </c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2:7" ht="12.75" hidden="1" outlineLevel="1">
      <c r="B416" t="s">
        <v>1691</v>
      </c>
      <c r="C416" t="s">
        <v>1427</v>
      </c>
      <c r="D416" t="s">
        <v>1401</v>
      </c>
      <c r="E416" s="2">
        <v>606840</v>
      </c>
      <c r="F416" t="s">
        <v>1692</v>
      </c>
      <c r="G416" s="16"/>
    </row>
    <row r="417" spans="1:25" s="8" customFormat="1" ht="12.75" hidden="1" outlineLevel="1" collapsed="1">
      <c r="A417"/>
      <c r="B417" t="s">
        <v>1693</v>
      </c>
      <c r="C417" t="s">
        <v>1427</v>
      </c>
      <c r="D417" t="s">
        <v>1418</v>
      </c>
      <c r="E417" s="2">
        <v>566888</v>
      </c>
      <c r="F417" t="s">
        <v>1694</v>
      </c>
      <c r="G417" s="16" t="s">
        <v>1695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2:7" ht="12.75" hidden="1" outlineLevel="1">
      <c r="B418" t="s">
        <v>1661</v>
      </c>
      <c r="C418" t="s">
        <v>1427</v>
      </c>
      <c r="D418" t="s">
        <v>1696</v>
      </c>
      <c r="E418" s="2">
        <v>672819</v>
      </c>
      <c r="F418" t="s">
        <v>1661</v>
      </c>
      <c r="G418" s="16"/>
    </row>
    <row r="419" spans="1:25" s="8" customFormat="1" ht="12.75" hidden="1" outlineLevel="1" collapsed="1">
      <c r="A419"/>
      <c r="B419" t="s">
        <v>1697</v>
      </c>
      <c r="C419" t="s">
        <v>1427</v>
      </c>
      <c r="D419" t="s">
        <v>1401</v>
      </c>
      <c r="E419" s="2">
        <v>1128006</v>
      </c>
      <c r="F419" t="s">
        <v>1697</v>
      </c>
      <c r="G419" s="16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2:7" ht="12.75" hidden="1" outlineLevel="1">
      <c r="B420" t="s">
        <v>1698</v>
      </c>
      <c r="C420" t="s">
        <v>1427</v>
      </c>
      <c r="D420" t="s">
        <v>1524</v>
      </c>
      <c r="E420" s="2">
        <v>252800</v>
      </c>
      <c r="F420" t="s">
        <v>1698</v>
      </c>
      <c r="G420" s="16"/>
    </row>
    <row r="421" spans="2:7" ht="12.75" hidden="1" outlineLevel="1">
      <c r="B421" t="s">
        <v>1699</v>
      </c>
      <c r="C421" t="s">
        <v>1427</v>
      </c>
      <c r="D421" t="s">
        <v>1404</v>
      </c>
      <c r="E421" s="2">
        <v>103986</v>
      </c>
      <c r="F421" t="s">
        <v>1699</v>
      </c>
      <c r="G421" s="16"/>
    </row>
    <row r="422" spans="2:7" ht="12.75" hidden="1" outlineLevel="1">
      <c r="B422" t="s">
        <v>1700</v>
      </c>
      <c r="C422" t="s">
        <v>1427</v>
      </c>
      <c r="D422" t="s">
        <v>1404</v>
      </c>
      <c r="E422" s="2">
        <v>1689540</v>
      </c>
      <c r="F422" t="s">
        <v>1700</v>
      </c>
      <c r="G422" s="16"/>
    </row>
    <row r="423" spans="2:7" ht="12.75" hidden="1" outlineLevel="1">
      <c r="B423" t="s">
        <v>1701</v>
      </c>
      <c r="C423" t="s">
        <v>1427</v>
      </c>
      <c r="D423" t="s">
        <v>1404</v>
      </c>
      <c r="E423" s="2">
        <v>23653</v>
      </c>
      <c r="F423" t="s">
        <v>1702</v>
      </c>
      <c r="G423" s="16"/>
    </row>
    <row r="424" spans="2:7" ht="12.75" hidden="1" outlineLevel="1">
      <c r="B424" t="s">
        <v>1703</v>
      </c>
      <c r="C424" t="s">
        <v>1427</v>
      </c>
      <c r="D424" t="s">
        <v>1404</v>
      </c>
      <c r="E424" s="2">
        <v>2738694</v>
      </c>
      <c r="F424" t="s">
        <v>1704</v>
      </c>
      <c r="G424" s="16"/>
    </row>
    <row r="425" spans="2:7" ht="12.75" hidden="1" outlineLevel="1">
      <c r="B425" t="s">
        <v>1705</v>
      </c>
      <c r="C425" t="s">
        <v>1427</v>
      </c>
      <c r="D425" t="s">
        <v>1404</v>
      </c>
      <c r="E425" s="2">
        <v>2047104</v>
      </c>
      <c r="F425" t="s">
        <v>1706</v>
      </c>
      <c r="G425" s="16"/>
    </row>
    <row r="426" spans="2:7" ht="12.75" hidden="1" outlineLevel="1">
      <c r="B426" t="s">
        <v>1707</v>
      </c>
      <c r="C426" t="s">
        <v>1427</v>
      </c>
      <c r="D426" t="s">
        <v>1639</v>
      </c>
      <c r="E426" s="2">
        <v>296485</v>
      </c>
      <c r="F426" t="s">
        <v>1708</v>
      </c>
      <c r="G426" s="16"/>
    </row>
    <row r="427" spans="2:10" ht="12.75" hidden="1" outlineLevel="1">
      <c r="B427" t="s">
        <v>1709</v>
      </c>
      <c r="C427" t="s">
        <v>1427</v>
      </c>
      <c r="D427" t="s">
        <v>1599</v>
      </c>
      <c r="E427" s="2">
        <v>10047840</v>
      </c>
      <c r="F427" t="s">
        <v>1659</v>
      </c>
      <c r="G427" s="16" t="s">
        <v>1710</v>
      </c>
      <c r="H427" t="s">
        <v>1711</v>
      </c>
      <c r="I427" t="s">
        <v>1712</v>
      </c>
      <c r="J427" t="s">
        <v>1713</v>
      </c>
    </row>
    <row r="428" spans="1:25" ht="12.75" collapsed="1">
      <c r="A428" s="8" t="s">
        <v>2372</v>
      </c>
      <c r="B428" s="8"/>
      <c r="C428" s="8"/>
      <c r="D428" s="8"/>
      <c r="E428" s="9">
        <f>SUM(E429:E506)</f>
        <v>48517984</v>
      </c>
      <c r="F428" s="8"/>
      <c r="G428" s="15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2:7" ht="12.75" hidden="1" outlineLevel="1">
      <c r="B429" t="s">
        <v>2373</v>
      </c>
      <c r="C429" t="s">
        <v>1400</v>
      </c>
      <c r="D429" t="s">
        <v>1429</v>
      </c>
      <c r="E429" s="2">
        <v>565862</v>
      </c>
      <c r="F429" t="s">
        <v>2373</v>
      </c>
      <c r="G429" s="16"/>
    </row>
    <row r="430" spans="2:7" ht="12.75" hidden="1" outlineLevel="1">
      <c r="B430" t="s">
        <v>2374</v>
      </c>
      <c r="C430" t="s">
        <v>1400</v>
      </c>
      <c r="D430" t="s">
        <v>1483</v>
      </c>
      <c r="E430" s="2">
        <v>1645</v>
      </c>
      <c r="F430" t="s">
        <v>2374</v>
      </c>
      <c r="G430" s="16"/>
    </row>
    <row r="431" spans="2:7" ht="12.75" hidden="1" outlineLevel="1">
      <c r="B431" t="s">
        <v>2375</v>
      </c>
      <c r="C431" t="s">
        <v>1400</v>
      </c>
      <c r="D431" t="s">
        <v>1401</v>
      </c>
      <c r="E431" s="2">
        <v>85084</v>
      </c>
      <c r="F431" t="s">
        <v>2375</v>
      </c>
      <c r="G431" s="16"/>
    </row>
    <row r="432" spans="2:7" ht="12.75" hidden="1" outlineLevel="1">
      <c r="B432" t="s">
        <v>2376</v>
      </c>
      <c r="C432" t="s">
        <v>1400</v>
      </c>
      <c r="D432" t="s">
        <v>1437</v>
      </c>
      <c r="E432" s="2">
        <v>2241589</v>
      </c>
      <c r="F432" t="s">
        <v>2376</v>
      </c>
      <c r="G432" s="16"/>
    </row>
    <row r="433" spans="2:7" ht="12.75" hidden="1" outlineLevel="1">
      <c r="B433" t="s">
        <v>2377</v>
      </c>
      <c r="C433" t="s">
        <v>1400</v>
      </c>
      <c r="D433" t="s">
        <v>1411</v>
      </c>
      <c r="E433" s="2">
        <v>76300</v>
      </c>
      <c r="F433" t="s">
        <v>2377</v>
      </c>
      <c r="G433" s="16"/>
    </row>
    <row r="434" spans="2:7" ht="12.75" hidden="1" outlineLevel="1">
      <c r="B434" t="s">
        <v>2378</v>
      </c>
      <c r="C434" t="s">
        <v>1400</v>
      </c>
      <c r="D434" t="s">
        <v>1483</v>
      </c>
      <c r="E434" s="2">
        <v>364</v>
      </c>
      <c r="F434" t="s">
        <v>2378</v>
      </c>
      <c r="G434" s="16"/>
    </row>
    <row r="435" spans="2:7" ht="12.75" hidden="1" outlineLevel="1">
      <c r="B435" t="s">
        <v>2379</v>
      </c>
      <c r="C435" t="s">
        <v>1400</v>
      </c>
      <c r="D435" t="s">
        <v>1404</v>
      </c>
      <c r="E435" s="2">
        <v>173430</v>
      </c>
      <c r="F435" t="s">
        <v>2379</v>
      </c>
      <c r="G435" s="16"/>
    </row>
    <row r="436" spans="2:7" ht="12.75" hidden="1" outlineLevel="1">
      <c r="B436" t="s">
        <v>2380</v>
      </c>
      <c r="C436" t="s">
        <v>1400</v>
      </c>
      <c r="D436" t="s">
        <v>1571</v>
      </c>
      <c r="E436" s="2">
        <v>196458</v>
      </c>
      <c r="F436" t="s">
        <v>2380</v>
      </c>
      <c r="G436" s="16"/>
    </row>
    <row r="437" spans="2:7" ht="12.75" hidden="1" outlineLevel="1">
      <c r="B437" t="s">
        <v>2381</v>
      </c>
      <c r="C437" t="s">
        <v>1400</v>
      </c>
      <c r="D437" t="s">
        <v>1401</v>
      </c>
      <c r="E437" s="2">
        <v>262319</v>
      </c>
      <c r="F437" t="s">
        <v>2381</v>
      </c>
      <c r="G437" s="16"/>
    </row>
    <row r="438" spans="2:7" ht="12.75" hidden="1" outlineLevel="1">
      <c r="B438" t="s">
        <v>2382</v>
      </c>
      <c r="C438" t="s">
        <v>1400</v>
      </c>
      <c r="D438" t="s">
        <v>1411</v>
      </c>
      <c r="E438" s="2">
        <v>27756</v>
      </c>
      <c r="F438" t="s">
        <v>2382</v>
      </c>
      <c r="G438" s="16"/>
    </row>
    <row r="439" spans="2:7" ht="12.75" hidden="1" outlineLevel="1">
      <c r="B439" t="s">
        <v>2383</v>
      </c>
      <c r="C439" t="s">
        <v>1400</v>
      </c>
      <c r="D439" t="s">
        <v>1448</v>
      </c>
      <c r="E439" s="2">
        <v>8040</v>
      </c>
      <c r="F439" t="s">
        <v>2383</v>
      </c>
      <c r="G439" s="16"/>
    </row>
    <row r="440" spans="2:7" ht="12.75" hidden="1" outlineLevel="1">
      <c r="B440" t="s">
        <v>2384</v>
      </c>
      <c r="C440" t="s">
        <v>1400</v>
      </c>
      <c r="D440" t="s">
        <v>1401</v>
      </c>
      <c r="E440" s="2">
        <v>10764</v>
      </c>
      <c r="F440" t="s">
        <v>2384</v>
      </c>
      <c r="G440" s="16"/>
    </row>
    <row r="441" spans="2:7" ht="12.75" hidden="1" outlineLevel="1">
      <c r="B441" t="s">
        <v>2385</v>
      </c>
      <c r="C441" t="s">
        <v>1400</v>
      </c>
      <c r="D441" t="s">
        <v>1837</v>
      </c>
      <c r="E441" s="2">
        <v>1798</v>
      </c>
      <c r="F441" t="s">
        <v>2385</v>
      </c>
      <c r="G441" s="16"/>
    </row>
    <row r="442" spans="2:10" ht="12.75" hidden="1" outlineLevel="1">
      <c r="B442" t="s">
        <v>2386</v>
      </c>
      <c r="C442" t="s">
        <v>1400</v>
      </c>
      <c r="D442" t="s">
        <v>1418</v>
      </c>
      <c r="E442" s="2">
        <v>2968144</v>
      </c>
      <c r="F442" t="s">
        <v>2386</v>
      </c>
      <c r="G442" s="16" t="s">
        <v>2387</v>
      </c>
      <c r="H442" t="s">
        <v>2388</v>
      </c>
      <c r="I442" t="s">
        <v>2389</v>
      </c>
      <c r="J442" t="s">
        <v>2390</v>
      </c>
    </row>
    <row r="443" spans="2:7" ht="12.75" hidden="1" outlineLevel="1">
      <c r="B443" t="s">
        <v>2391</v>
      </c>
      <c r="C443" t="s">
        <v>1400</v>
      </c>
      <c r="D443" t="s">
        <v>1418</v>
      </c>
      <c r="E443" s="2">
        <v>842352</v>
      </c>
      <c r="F443" t="s">
        <v>2391</v>
      </c>
      <c r="G443" s="16" t="s">
        <v>2392</v>
      </c>
    </row>
    <row r="444" spans="2:7" ht="12.75" hidden="1" outlineLevel="1">
      <c r="B444" t="s">
        <v>2393</v>
      </c>
      <c r="C444" t="s">
        <v>1400</v>
      </c>
      <c r="D444" t="s">
        <v>1696</v>
      </c>
      <c r="E444" s="2">
        <v>328960</v>
      </c>
      <c r="F444" t="s">
        <v>2393</v>
      </c>
      <c r="G444" s="16"/>
    </row>
    <row r="445" spans="2:7" ht="12.75" hidden="1" outlineLevel="1">
      <c r="B445" t="s">
        <v>2394</v>
      </c>
      <c r="C445" t="s">
        <v>1400</v>
      </c>
      <c r="D445" t="s">
        <v>1684</v>
      </c>
      <c r="E445" s="2">
        <v>99288</v>
      </c>
      <c r="F445" t="s">
        <v>2394</v>
      </c>
      <c r="G445" s="16"/>
    </row>
    <row r="446" spans="2:7" ht="12.75" hidden="1" outlineLevel="1">
      <c r="B446" t="s">
        <v>2395</v>
      </c>
      <c r="C446" t="s">
        <v>1400</v>
      </c>
      <c r="D446" t="s">
        <v>1596</v>
      </c>
      <c r="E446" s="2">
        <v>11016</v>
      </c>
      <c r="F446" t="s">
        <v>2395</v>
      </c>
      <c r="G446" s="16"/>
    </row>
    <row r="447" spans="2:7" ht="12.75" hidden="1" outlineLevel="1">
      <c r="B447" t="s">
        <v>2396</v>
      </c>
      <c r="C447" t="s">
        <v>1400</v>
      </c>
      <c r="D447" t="s">
        <v>1411</v>
      </c>
      <c r="E447" s="2">
        <v>28000</v>
      </c>
      <c r="F447" t="s">
        <v>2396</v>
      </c>
      <c r="G447" s="16"/>
    </row>
    <row r="448" spans="2:7" ht="12.75" hidden="1" outlineLevel="1">
      <c r="B448" t="s">
        <v>2397</v>
      </c>
      <c r="C448" t="s">
        <v>1400</v>
      </c>
      <c r="D448" t="s">
        <v>1404</v>
      </c>
      <c r="E448" s="2">
        <v>1232160</v>
      </c>
      <c r="F448" t="s">
        <v>2398</v>
      </c>
      <c r="G448" s="16"/>
    </row>
    <row r="449" spans="2:7" ht="12.75" hidden="1" outlineLevel="1">
      <c r="B449" t="s">
        <v>2399</v>
      </c>
      <c r="C449" t="s">
        <v>1400</v>
      </c>
      <c r="D449" t="s">
        <v>1404</v>
      </c>
      <c r="E449" s="2">
        <v>29754</v>
      </c>
      <c r="F449" t="s">
        <v>2400</v>
      </c>
      <c r="G449" s="16"/>
    </row>
    <row r="450" spans="2:7" ht="12.75" hidden="1" outlineLevel="1">
      <c r="B450" t="s">
        <v>2401</v>
      </c>
      <c r="C450" t="s">
        <v>1400</v>
      </c>
      <c r="D450" t="s">
        <v>1429</v>
      </c>
      <c r="E450" s="2">
        <v>184992</v>
      </c>
      <c r="F450" t="s">
        <v>2401</v>
      </c>
      <c r="G450" s="16"/>
    </row>
    <row r="451" spans="2:7" ht="12.75" hidden="1" outlineLevel="1">
      <c r="B451" t="s">
        <v>2402</v>
      </c>
      <c r="C451" t="s">
        <v>1400</v>
      </c>
      <c r="D451" t="s">
        <v>1411</v>
      </c>
      <c r="E451" s="2">
        <v>1263675</v>
      </c>
      <c r="F451" t="s">
        <v>2403</v>
      </c>
      <c r="G451" s="16"/>
    </row>
    <row r="452" spans="1:25" s="8" customFormat="1" ht="12.75" hidden="1" outlineLevel="1" collapsed="1">
      <c r="A452"/>
      <c r="B452" t="s">
        <v>2404</v>
      </c>
      <c r="C452" t="s">
        <v>1400</v>
      </c>
      <c r="D452" t="s">
        <v>1404</v>
      </c>
      <c r="E452" s="2">
        <v>5194</v>
      </c>
      <c r="F452" t="s">
        <v>2404</v>
      </c>
      <c r="G452" s="16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2:7" ht="12.75" hidden="1" outlineLevel="1">
      <c r="B453" t="s">
        <v>2405</v>
      </c>
      <c r="C453" t="s">
        <v>1400</v>
      </c>
      <c r="D453" t="s">
        <v>1437</v>
      </c>
      <c r="E453" s="2">
        <v>27160</v>
      </c>
      <c r="F453" t="s">
        <v>2405</v>
      </c>
      <c r="G453" s="16"/>
    </row>
    <row r="454" spans="2:7" ht="12.75" hidden="1" outlineLevel="1">
      <c r="B454" t="s">
        <v>2406</v>
      </c>
      <c r="C454" t="s">
        <v>1400</v>
      </c>
      <c r="D454" t="s">
        <v>1442</v>
      </c>
      <c r="E454" s="2">
        <v>22048</v>
      </c>
      <c r="F454" t="s">
        <v>2406</v>
      </c>
      <c r="G454" s="16"/>
    </row>
    <row r="455" spans="2:7" ht="12.75" hidden="1" outlineLevel="1">
      <c r="B455" t="s">
        <v>2407</v>
      </c>
      <c r="C455" t="s">
        <v>1400</v>
      </c>
      <c r="D455" t="s">
        <v>1404</v>
      </c>
      <c r="E455" s="2">
        <v>220594</v>
      </c>
      <c r="F455" t="s">
        <v>2407</v>
      </c>
      <c r="G455" s="16"/>
    </row>
    <row r="456" spans="2:7" ht="12.75" hidden="1" outlineLevel="1">
      <c r="B456" t="s">
        <v>2408</v>
      </c>
      <c r="C456" t="s">
        <v>1400</v>
      </c>
      <c r="D456" t="s">
        <v>1401</v>
      </c>
      <c r="E456" s="2">
        <v>6783</v>
      </c>
      <c r="G456" s="16"/>
    </row>
    <row r="457" spans="2:7" ht="12.75" hidden="1" outlineLevel="1">
      <c r="B457" t="s">
        <v>2409</v>
      </c>
      <c r="C457" t="s">
        <v>1400</v>
      </c>
      <c r="D457" t="s">
        <v>1571</v>
      </c>
      <c r="E457" s="2">
        <v>73260</v>
      </c>
      <c r="F457" t="s">
        <v>2409</v>
      </c>
      <c r="G457" s="16"/>
    </row>
    <row r="458" spans="2:7" ht="12.75" hidden="1" outlineLevel="1">
      <c r="B458" t="s">
        <v>2410</v>
      </c>
      <c r="C458" t="s">
        <v>1400</v>
      </c>
      <c r="D458" t="s">
        <v>1401</v>
      </c>
      <c r="E458" s="2">
        <v>161280</v>
      </c>
      <c r="F458" t="s">
        <v>2410</v>
      </c>
      <c r="G458" s="16"/>
    </row>
    <row r="459" spans="2:7" ht="12.75" hidden="1" outlineLevel="1">
      <c r="B459" t="s">
        <v>2411</v>
      </c>
      <c r="C459" t="s">
        <v>1400</v>
      </c>
      <c r="D459" t="s">
        <v>1401</v>
      </c>
      <c r="E459" s="2">
        <v>103224</v>
      </c>
      <c r="F459" t="s">
        <v>2411</v>
      </c>
      <c r="G459" s="16"/>
    </row>
    <row r="460" spans="1:25" s="8" customFormat="1" ht="12.75" hidden="1" outlineLevel="1" collapsed="1">
      <c r="A460"/>
      <c r="B460" t="s">
        <v>2412</v>
      </c>
      <c r="C460" t="s">
        <v>1400</v>
      </c>
      <c r="D460" t="s">
        <v>1401</v>
      </c>
      <c r="E460" s="2">
        <v>405</v>
      </c>
      <c r="F460" t="s">
        <v>2412</v>
      </c>
      <c r="G460" s="16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2:7" ht="12.75" hidden="1" outlineLevel="1">
      <c r="B461" t="s">
        <v>2413</v>
      </c>
      <c r="C461" t="s">
        <v>1400</v>
      </c>
      <c r="D461" t="s">
        <v>1411</v>
      </c>
      <c r="E461" s="2">
        <v>104082</v>
      </c>
      <c r="F461" t="s">
        <v>2413</v>
      </c>
      <c r="G461" s="16"/>
    </row>
    <row r="462" spans="2:7" ht="12.75" hidden="1" outlineLevel="1">
      <c r="B462" t="s">
        <v>2414</v>
      </c>
      <c r="C462" t="s">
        <v>1400</v>
      </c>
      <c r="D462" t="s">
        <v>1401</v>
      </c>
      <c r="E462" s="2">
        <v>17548</v>
      </c>
      <c r="F462" t="s">
        <v>2415</v>
      </c>
      <c r="G462" s="16"/>
    </row>
    <row r="463" spans="2:7" ht="12.75" hidden="1" outlineLevel="1">
      <c r="B463" t="s">
        <v>2416</v>
      </c>
      <c r="C463" t="s">
        <v>1400</v>
      </c>
      <c r="D463" t="s">
        <v>1411</v>
      </c>
      <c r="E463" s="2">
        <v>97008</v>
      </c>
      <c r="F463" t="s">
        <v>2416</v>
      </c>
      <c r="G463" s="16"/>
    </row>
    <row r="464" spans="2:7" ht="12.75" hidden="1" outlineLevel="1">
      <c r="B464" t="s">
        <v>2417</v>
      </c>
      <c r="C464" t="s">
        <v>1400</v>
      </c>
      <c r="D464" t="s">
        <v>1448</v>
      </c>
      <c r="E464" s="2">
        <v>94525</v>
      </c>
      <c r="F464" t="s">
        <v>2417</v>
      </c>
      <c r="G464" s="16"/>
    </row>
    <row r="465" spans="2:7" ht="12.75" hidden="1" outlineLevel="1">
      <c r="B465" t="s">
        <v>2418</v>
      </c>
      <c r="C465" t="s">
        <v>1400</v>
      </c>
      <c r="D465" t="s">
        <v>1404</v>
      </c>
      <c r="E465" s="2">
        <v>131864</v>
      </c>
      <c r="F465" t="s">
        <v>2418</v>
      </c>
      <c r="G465" s="16"/>
    </row>
    <row r="466" spans="2:7" ht="12.75" hidden="1" outlineLevel="1">
      <c r="B466" t="s">
        <v>2419</v>
      </c>
      <c r="C466" t="s">
        <v>1400</v>
      </c>
      <c r="D466" t="s">
        <v>1639</v>
      </c>
      <c r="E466" s="2">
        <v>102</v>
      </c>
      <c r="F466" t="s">
        <v>2419</v>
      </c>
      <c r="G466" s="16"/>
    </row>
    <row r="467" spans="2:7" ht="12.75" hidden="1" outlineLevel="1">
      <c r="B467" t="s">
        <v>2420</v>
      </c>
      <c r="C467" t="s">
        <v>1400</v>
      </c>
      <c r="D467" t="s">
        <v>1404</v>
      </c>
      <c r="E467" s="2">
        <v>13248</v>
      </c>
      <c r="F467" t="s">
        <v>2420</v>
      </c>
      <c r="G467" s="16"/>
    </row>
    <row r="468" spans="2:7" ht="12.75" hidden="1" outlineLevel="1">
      <c r="B468" t="s">
        <v>2421</v>
      </c>
      <c r="C468" t="s">
        <v>1400</v>
      </c>
      <c r="D468" t="s">
        <v>1411</v>
      </c>
      <c r="E468" s="2">
        <v>48006</v>
      </c>
      <c r="F468" t="s">
        <v>2421</v>
      </c>
      <c r="G468" s="16"/>
    </row>
    <row r="469" spans="2:7" ht="12.75" hidden="1" outlineLevel="1">
      <c r="B469" t="s">
        <v>2422</v>
      </c>
      <c r="C469" t="s">
        <v>1400</v>
      </c>
      <c r="D469" t="s">
        <v>1411</v>
      </c>
      <c r="E469" s="2">
        <v>5104008</v>
      </c>
      <c r="F469" t="s">
        <v>2422</v>
      </c>
      <c r="G469" s="16"/>
    </row>
    <row r="470" spans="2:7" ht="12.75" hidden="1" outlineLevel="1">
      <c r="B470" t="s">
        <v>2423</v>
      </c>
      <c r="C470" t="s">
        <v>1400</v>
      </c>
      <c r="D470" t="s">
        <v>1401</v>
      </c>
      <c r="E470" s="2">
        <v>535800</v>
      </c>
      <c r="F470" t="s">
        <v>2423</v>
      </c>
      <c r="G470" s="16"/>
    </row>
    <row r="471" spans="2:7" ht="12.75" hidden="1" outlineLevel="1">
      <c r="B471" t="s">
        <v>2424</v>
      </c>
      <c r="C471" t="s">
        <v>1400</v>
      </c>
      <c r="D471" t="s">
        <v>1411</v>
      </c>
      <c r="E471" s="2">
        <v>1790526</v>
      </c>
      <c r="F471" t="s">
        <v>2425</v>
      </c>
      <c r="G471" s="16"/>
    </row>
    <row r="472" spans="2:7" ht="12.75" hidden="1" outlineLevel="1">
      <c r="B472" t="s">
        <v>2426</v>
      </c>
      <c r="C472" t="s">
        <v>1400</v>
      </c>
      <c r="D472" t="s">
        <v>1404</v>
      </c>
      <c r="E472" s="2">
        <v>301637</v>
      </c>
      <c r="F472" t="s">
        <v>2426</v>
      </c>
      <c r="G472" s="16"/>
    </row>
    <row r="473" spans="1:25" s="8" customFormat="1" ht="12.75" hidden="1" outlineLevel="1" collapsed="1">
      <c r="A473"/>
      <c r="B473" t="s">
        <v>2373</v>
      </c>
      <c r="C473" t="s">
        <v>1427</v>
      </c>
      <c r="D473" t="s">
        <v>1429</v>
      </c>
      <c r="E473" s="2">
        <v>535074</v>
      </c>
      <c r="F473" t="s">
        <v>2373</v>
      </c>
      <c r="G473" s="16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2:7" ht="12.75" hidden="1" outlineLevel="1">
      <c r="B474" t="s">
        <v>2427</v>
      </c>
      <c r="C474" t="s">
        <v>1427</v>
      </c>
      <c r="D474" t="s">
        <v>1401</v>
      </c>
      <c r="E474" s="2">
        <v>367224</v>
      </c>
      <c r="F474" t="s">
        <v>2405</v>
      </c>
      <c r="G474" s="16"/>
    </row>
    <row r="475" spans="1:25" s="8" customFormat="1" ht="12.75" hidden="1" outlineLevel="1" collapsed="1">
      <c r="A475"/>
      <c r="B475" t="s">
        <v>2374</v>
      </c>
      <c r="C475" t="s">
        <v>1427</v>
      </c>
      <c r="D475" t="s">
        <v>1483</v>
      </c>
      <c r="E475" s="2">
        <v>10400</v>
      </c>
      <c r="F475" t="s">
        <v>2374</v>
      </c>
      <c r="G475" s="16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2:7" ht="12.75" hidden="1" outlineLevel="1">
      <c r="B476" t="s">
        <v>2428</v>
      </c>
      <c r="C476" t="s">
        <v>1427</v>
      </c>
      <c r="D476" t="s">
        <v>1442</v>
      </c>
      <c r="E476" s="2">
        <v>265375</v>
      </c>
      <c r="F476" t="s">
        <v>2429</v>
      </c>
      <c r="G476" s="16"/>
    </row>
    <row r="477" spans="1:25" s="8" customFormat="1" ht="12.75" hidden="1" outlineLevel="1" collapsed="1">
      <c r="A477"/>
      <c r="B477" t="s">
        <v>2392</v>
      </c>
      <c r="C477" t="s">
        <v>1427</v>
      </c>
      <c r="D477" t="s">
        <v>1418</v>
      </c>
      <c r="E477" s="2">
        <v>3846964</v>
      </c>
      <c r="F477" t="s">
        <v>2392</v>
      </c>
      <c r="G477" s="16" t="s">
        <v>2391</v>
      </c>
      <c r="H477" t="s">
        <v>2430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2:7" ht="12.75" hidden="1" outlineLevel="1">
      <c r="B478" t="s">
        <v>2431</v>
      </c>
      <c r="C478" t="s">
        <v>1427</v>
      </c>
      <c r="D478" t="s">
        <v>1401</v>
      </c>
      <c r="E478" s="2">
        <v>1015580</v>
      </c>
      <c r="G478" s="16"/>
    </row>
    <row r="479" spans="2:7" ht="12.75" hidden="1" outlineLevel="1">
      <c r="B479" t="s">
        <v>2376</v>
      </c>
      <c r="C479" t="s">
        <v>1427</v>
      </c>
      <c r="D479" t="s">
        <v>1442</v>
      </c>
      <c r="E479" s="2">
        <v>23474</v>
      </c>
      <c r="F479" t="s">
        <v>2376</v>
      </c>
      <c r="G479" s="16"/>
    </row>
    <row r="480" spans="2:7" ht="12.75" hidden="1" outlineLevel="1">
      <c r="B480" t="s">
        <v>2377</v>
      </c>
      <c r="C480" t="s">
        <v>1427</v>
      </c>
      <c r="D480" t="s">
        <v>1411</v>
      </c>
      <c r="E480" s="2">
        <v>123000</v>
      </c>
      <c r="F480" t="s">
        <v>2377</v>
      </c>
      <c r="G480" s="16"/>
    </row>
    <row r="481" spans="2:7" ht="12.75" hidden="1" outlineLevel="1">
      <c r="B481" t="s">
        <v>2432</v>
      </c>
      <c r="C481" t="s">
        <v>1427</v>
      </c>
      <c r="D481" t="s">
        <v>1404</v>
      </c>
      <c r="E481" s="2">
        <v>2494410</v>
      </c>
      <c r="G481" s="16"/>
    </row>
    <row r="482" spans="2:7" ht="12.75" hidden="1" outlineLevel="1">
      <c r="B482" t="s">
        <v>2433</v>
      </c>
      <c r="C482" t="s">
        <v>1427</v>
      </c>
      <c r="D482" t="s">
        <v>1404</v>
      </c>
      <c r="E482" s="2">
        <v>129998</v>
      </c>
      <c r="F482" t="s">
        <v>2433</v>
      </c>
      <c r="G482" s="16"/>
    </row>
    <row r="483" spans="2:7" ht="12.75" hidden="1" outlineLevel="1">
      <c r="B483" t="s">
        <v>2434</v>
      </c>
      <c r="C483" t="s">
        <v>1427</v>
      </c>
      <c r="D483" t="s">
        <v>1404</v>
      </c>
      <c r="E483" s="2">
        <v>146163</v>
      </c>
      <c r="F483" t="s">
        <v>2434</v>
      </c>
      <c r="G483" s="16"/>
    </row>
    <row r="484" spans="1:25" s="8" customFormat="1" ht="12.75" hidden="1" outlineLevel="1" collapsed="1">
      <c r="A484"/>
      <c r="B484" t="s">
        <v>2435</v>
      </c>
      <c r="C484" t="s">
        <v>1427</v>
      </c>
      <c r="D484" t="s">
        <v>1483</v>
      </c>
      <c r="E484" s="2">
        <v>47744</v>
      </c>
      <c r="F484" t="s">
        <v>2436</v>
      </c>
      <c r="G484" s="16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2:7" ht="12.75" hidden="1" outlineLevel="1">
      <c r="B485" t="s">
        <v>2401</v>
      </c>
      <c r="C485" t="s">
        <v>1427</v>
      </c>
      <c r="D485" t="s">
        <v>1429</v>
      </c>
      <c r="E485" s="2">
        <v>89858</v>
      </c>
      <c r="F485" t="s">
        <v>2401</v>
      </c>
      <c r="G485" s="16"/>
    </row>
    <row r="486" spans="2:7" ht="12.75" hidden="1" outlineLevel="1">
      <c r="B486" t="s">
        <v>2402</v>
      </c>
      <c r="C486" t="s">
        <v>1427</v>
      </c>
      <c r="D486" t="s">
        <v>1411</v>
      </c>
      <c r="E486" s="2">
        <v>548600</v>
      </c>
      <c r="F486" t="s">
        <v>2403</v>
      </c>
      <c r="G486" s="16"/>
    </row>
    <row r="487" spans="2:7" ht="12.75" hidden="1" outlineLevel="1">
      <c r="B487" t="s">
        <v>2404</v>
      </c>
      <c r="C487" t="s">
        <v>1427</v>
      </c>
      <c r="D487" t="s">
        <v>1404</v>
      </c>
      <c r="E487" s="2">
        <v>23670</v>
      </c>
      <c r="F487" t="s">
        <v>2404</v>
      </c>
      <c r="G487" s="16"/>
    </row>
    <row r="488" spans="2:7" ht="12.75" hidden="1" outlineLevel="1">
      <c r="B488" t="s">
        <v>2437</v>
      </c>
      <c r="C488" t="s">
        <v>1427</v>
      </c>
      <c r="D488" t="s">
        <v>1404</v>
      </c>
      <c r="E488" s="2">
        <v>180540</v>
      </c>
      <c r="F488" t="s">
        <v>2437</v>
      </c>
      <c r="G488" s="16"/>
    </row>
    <row r="489" spans="2:7" ht="12.75" hidden="1" outlineLevel="1">
      <c r="B489" t="s">
        <v>2438</v>
      </c>
      <c r="C489" t="s">
        <v>1427</v>
      </c>
      <c r="D489" t="s">
        <v>1404</v>
      </c>
      <c r="E489" s="2">
        <v>47908</v>
      </c>
      <c r="F489" t="s">
        <v>2438</v>
      </c>
      <c r="G489" s="16"/>
    </row>
    <row r="490" spans="2:7" ht="12.75" hidden="1" outlineLevel="1">
      <c r="B490" t="s">
        <v>2407</v>
      </c>
      <c r="C490" t="s">
        <v>1427</v>
      </c>
      <c r="D490" t="s">
        <v>1404</v>
      </c>
      <c r="E490" s="2">
        <v>48706</v>
      </c>
      <c r="F490" t="s">
        <v>2407</v>
      </c>
      <c r="G490" s="16"/>
    </row>
    <row r="491" spans="2:7" ht="12.75" hidden="1" outlineLevel="1">
      <c r="B491" t="s">
        <v>2408</v>
      </c>
      <c r="C491" t="s">
        <v>1427</v>
      </c>
      <c r="D491" t="s">
        <v>1401</v>
      </c>
      <c r="E491" s="2">
        <v>48768</v>
      </c>
      <c r="G491" s="16"/>
    </row>
    <row r="492" spans="2:7" ht="12.75" hidden="1" outlineLevel="1">
      <c r="B492" t="s">
        <v>2409</v>
      </c>
      <c r="C492" t="s">
        <v>1427</v>
      </c>
      <c r="D492" t="s">
        <v>1511</v>
      </c>
      <c r="E492" s="2">
        <v>2484</v>
      </c>
      <c r="F492" t="s">
        <v>2409</v>
      </c>
      <c r="G492" s="16"/>
    </row>
    <row r="493" spans="2:7" ht="12.75" hidden="1" outlineLevel="1">
      <c r="B493" t="s">
        <v>2410</v>
      </c>
      <c r="C493" t="s">
        <v>1427</v>
      </c>
      <c r="D493" t="s">
        <v>1401</v>
      </c>
      <c r="E493" s="2">
        <v>275220</v>
      </c>
      <c r="G493" s="16"/>
    </row>
    <row r="494" spans="2:7" ht="12.75" hidden="1" outlineLevel="1">
      <c r="B494" t="s">
        <v>2412</v>
      </c>
      <c r="C494" t="s">
        <v>1427</v>
      </c>
      <c r="D494" t="s">
        <v>1411</v>
      </c>
      <c r="E494" s="2">
        <v>2552000</v>
      </c>
      <c r="F494" t="s">
        <v>2412</v>
      </c>
      <c r="G494" s="16"/>
    </row>
    <row r="495" spans="2:7" ht="12.75" hidden="1" outlineLevel="1">
      <c r="B495" t="s">
        <v>2439</v>
      </c>
      <c r="C495" t="s">
        <v>1427</v>
      </c>
      <c r="D495" t="s">
        <v>1401</v>
      </c>
      <c r="E495" s="2">
        <v>8794791</v>
      </c>
      <c r="F495" t="s">
        <v>2440</v>
      </c>
      <c r="G495" s="16"/>
    </row>
    <row r="496" spans="1:25" s="8" customFormat="1" ht="12.75" hidden="1" outlineLevel="1" collapsed="1">
      <c r="A496"/>
      <c r="B496" t="s">
        <v>2441</v>
      </c>
      <c r="C496" t="s">
        <v>1427</v>
      </c>
      <c r="D496" t="s">
        <v>1404</v>
      </c>
      <c r="E496" s="2">
        <v>55074</v>
      </c>
      <c r="F496" t="s">
        <v>2441</v>
      </c>
      <c r="G496" s="1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2:7" ht="12.75" hidden="1" outlineLevel="1">
      <c r="B497" t="s">
        <v>2442</v>
      </c>
      <c r="C497" t="s">
        <v>1427</v>
      </c>
      <c r="D497" t="s">
        <v>1411</v>
      </c>
      <c r="E497" s="2">
        <v>310590</v>
      </c>
      <c r="F497" t="s">
        <v>2442</v>
      </c>
      <c r="G497" s="16"/>
    </row>
    <row r="498" spans="2:7" ht="12.75" hidden="1" outlineLevel="1">
      <c r="B498" t="s">
        <v>2414</v>
      </c>
      <c r="C498" t="s">
        <v>1427</v>
      </c>
      <c r="D498" t="s">
        <v>1401</v>
      </c>
      <c r="E498" s="2">
        <v>214797</v>
      </c>
      <c r="F498" t="s">
        <v>2415</v>
      </c>
      <c r="G498" s="16"/>
    </row>
    <row r="499" spans="1:25" s="8" customFormat="1" ht="12.75" hidden="1" outlineLevel="1" collapsed="1">
      <c r="A499"/>
      <c r="B499" t="s">
        <v>2443</v>
      </c>
      <c r="C499" t="s">
        <v>1427</v>
      </c>
      <c r="D499" t="s">
        <v>1404</v>
      </c>
      <c r="E499" s="2">
        <v>225502</v>
      </c>
      <c r="F499" t="s">
        <v>2443</v>
      </c>
      <c r="G499" s="16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2:7" ht="12.75" hidden="1" outlineLevel="1">
      <c r="B500" t="s">
        <v>2444</v>
      </c>
      <c r="C500" t="s">
        <v>1427</v>
      </c>
      <c r="D500" t="s">
        <v>1401</v>
      </c>
      <c r="E500" s="2">
        <v>267960</v>
      </c>
      <c r="F500" t="s">
        <v>2444</v>
      </c>
      <c r="G500" s="16"/>
    </row>
    <row r="501" spans="2:7" ht="12.75" hidden="1" outlineLevel="1">
      <c r="B501" t="s">
        <v>2419</v>
      </c>
      <c r="C501" t="s">
        <v>1427</v>
      </c>
      <c r="D501" t="s">
        <v>2445</v>
      </c>
      <c r="E501" s="2">
        <v>8614</v>
      </c>
      <c r="F501" t="s">
        <v>2419</v>
      </c>
      <c r="G501" s="16"/>
    </row>
    <row r="502" spans="2:7" ht="12.75" hidden="1" outlineLevel="1">
      <c r="B502" t="s">
        <v>2446</v>
      </c>
      <c r="C502" t="s">
        <v>1427</v>
      </c>
      <c r="D502" t="s">
        <v>1404</v>
      </c>
      <c r="E502" s="2">
        <v>435116</v>
      </c>
      <c r="F502" t="s">
        <v>2446</v>
      </c>
      <c r="G502" s="16"/>
    </row>
    <row r="503" spans="2:7" ht="12.75" hidden="1" outlineLevel="1">
      <c r="B503" t="s">
        <v>2447</v>
      </c>
      <c r="C503" t="s">
        <v>1427</v>
      </c>
      <c r="D503" t="s">
        <v>1404</v>
      </c>
      <c r="E503" s="2">
        <v>40635</v>
      </c>
      <c r="F503" t="s">
        <v>2447</v>
      </c>
      <c r="G503" s="16"/>
    </row>
    <row r="504" spans="2:7" ht="12.75" hidden="1" outlineLevel="1">
      <c r="B504" t="s">
        <v>2426</v>
      </c>
      <c r="C504" t="s">
        <v>1427</v>
      </c>
      <c r="D504" t="s">
        <v>1401</v>
      </c>
      <c r="E504" s="2">
        <v>131365</v>
      </c>
      <c r="F504" t="s">
        <v>2426</v>
      </c>
      <c r="G504" s="16"/>
    </row>
    <row r="505" spans="1:25" s="8" customFormat="1" ht="12.75" hidden="1" outlineLevel="1" collapsed="1">
      <c r="A505"/>
      <c r="B505" t="s">
        <v>2448</v>
      </c>
      <c r="C505" t="s">
        <v>1427</v>
      </c>
      <c r="D505" t="s">
        <v>1429</v>
      </c>
      <c r="E505" s="2">
        <v>968072</v>
      </c>
      <c r="F505" t="s">
        <v>2448</v>
      </c>
      <c r="G505" s="16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2:7" ht="12.75" hidden="1" outlineLevel="1">
      <c r="B506" t="s">
        <v>2449</v>
      </c>
      <c r="C506" t="s">
        <v>1427</v>
      </c>
      <c r="D506" t="s">
        <v>1404</v>
      </c>
      <c r="E506" s="2">
        <v>4744256</v>
      </c>
      <c r="F506" t="s">
        <v>2378</v>
      </c>
      <c r="G506" s="16"/>
    </row>
    <row r="507" spans="1:25" ht="12.75" collapsed="1">
      <c r="A507" s="8" t="s">
        <v>1552</v>
      </c>
      <c r="B507" s="8"/>
      <c r="C507" s="8"/>
      <c r="D507" s="8"/>
      <c r="E507" s="9">
        <f>SUM(E508:E533)</f>
        <v>35378854</v>
      </c>
      <c r="F507" s="8"/>
      <c r="G507" s="15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2:7" ht="12.75" hidden="1" outlineLevel="1">
      <c r="B508" t="s">
        <v>1553</v>
      </c>
      <c r="C508" t="s">
        <v>1400</v>
      </c>
      <c r="D508" t="s">
        <v>1404</v>
      </c>
      <c r="E508" s="2">
        <v>2187</v>
      </c>
      <c r="F508" t="s">
        <v>1554</v>
      </c>
      <c r="G508" s="16"/>
    </row>
    <row r="509" spans="2:7" ht="12.75" hidden="1" outlineLevel="1">
      <c r="B509" t="s">
        <v>1555</v>
      </c>
      <c r="C509" t="s">
        <v>1400</v>
      </c>
      <c r="D509" t="s">
        <v>1411</v>
      </c>
      <c r="E509" s="2">
        <v>248880</v>
      </c>
      <c r="F509" t="s">
        <v>1555</v>
      </c>
      <c r="G509" s="16"/>
    </row>
    <row r="510" spans="2:7" ht="12.75" hidden="1" outlineLevel="1">
      <c r="B510" t="s">
        <v>1556</v>
      </c>
      <c r="C510" t="s">
        <v>1400</v>
      </c>
      <c r="D510" t="s">
        <v>1404</v>
      </c>
      <c r="E510" s="2">
        <v>5712</v>
      </c>
      <c r="F510" t="s">
        <v>1556</v>
      </c>
      <c r="G510" s="16"/>
    </row>
    <row r="511" spans="2:7" ht="12.75" hidden="1" outlineLevel="1">
      <c r="B511" t="s">
        <v>1557</v>
      </c>
      <c r="C511" t="s">
        <v>1400</v>
      </c>
      <c r="D511" t="s">
        <v>1401</v>
      </c>
      <c r="E511" s="2">
        <v>4414326</v>
      </c>
      <c r="F511" t="s">
        <v>1557</v>
      </c>
      <c r="G511" s="16"/>
    </row>
    <row r="512" spans="2:7" ht="12.75" hidden="1" outlineLevel="1">
      <c r="B512" t="s">
        <v>1558</v>
      </c>
      <c r="C512" t="s">
        <v>1400</v>
      </c>
      <c r="D512" t="s">
        <v>1404</v>
      </c>
      <c r="E512" s="2">
        <v>220726</v>
      </c>
      <c r="F512" t="s">
        <v>1558</v>
      </c>
      <c r="G512" s="16"/>
    </row>
    <row r="513" spans="2:7" ht="12.75" hidden="1" outlineLevel="1">
      <c r="B513" t="s">
        <v>1559</v>
      </c>
      <c r="C513" t="s">
        <v>1400</v>
      </c>
      <c r="D513" t="s">
        <v>1560</v>
      </c>
      <c r="E513" s="2">
        <v>57456</v>
      </c>
      <c r="F513" t="s">
        <v>1559</v>
      </c>
      <c r="G513" s="16"/>
    </row>
    <row r="514" spans="2:7" ht="12.75" hidden="1" outlineLevel="1">
      <c r="B514" t="s">
        <v>1561</v>
      </c>
      <c r="C514" t="s">
        <v>1400</v>
      </c>
      <c r="D514" t="s">
        <v>1401</v>
      </c>
      <c r="E514" s="2">
        <v>6378560</v>
      </c>
      <c r="F514" t="s">
        <v>1561</v>
      </c>
      <c r="G514" s="16"/>
    </row>
    <row r="515" spans="2:7" ht="12.75" hidden="1" outlineLevel="1">
      <c r="B515" t="s">
        <v>1562</v>
      </c>
      <c r="C515" t="s">
        <v>1400</v>
      </c>
      <c r="D515" t="s">
        <v>1404</v>
      </c>
      <c r="E515" s="2">
        <v>60356</v>
      </c>
      <c r="F515" t="s">
        <v>1563</v>
      </c>
      <c r="G515" s="16"/>
    </row>
    <row r="516" spans="2:9" ht="12.75" hidden="1" outlineLevel="1">
      <c r="B516" t="s">
        <v>1564</v>
      </c>
      <c r="C516" t="s">
        <v>1400</v>
      </c>
      <c r="D516" t="s">
        <v>1418</v>
      </c>
      <c r="E516" s="2">
        <v>6920938</v>
      </c>
      <c r="F516" t="s">
        <v>1564</v>
      </c>
      <c r="G516" s="16" t="s">
        <v>1565</v>
      </c>
      <c r="H516" t="s">
        <v>1566</v>
      </c>
      <c r="I516" t="s">
        <v>1567</v>
      </c>
    </row>
    <row r="517" spans="2:7" ht="12.75" hidden="1" outlineLevel="1">
      <c r="B517" t="s">
        <v>1568</v>
      </c>
      <c r="C517" t="s">
        <v>1400</v>
      </c>
      <c r="D517" t="s">
        <v>1401</v>
      </c>
      <c r="E517" s="2">
        <v>3852993</v>
      </c>
      <c r="F517" t="s">
        <v>1568</v>
      </c>
      <c r="G517" s="16"/>
    </row>
    <row r="518" spans="2:7" ht="12.75" hidden="1" outlineLevel="1">
      <c r="B518" t="s">
        <v>1569</v>
      </c>
      <c r="C518" t="s">
        <v>1427</v>
      </c>
      <c r="D518" t="s">
        <v>1401</v>
      </c>
      <c r="E518" s="2">
        <v>42441</v>
      </c>
      <c r="F518" t="s">
        <v>1569</v>
      </c>
      <c r="G518" s="16"/>
    </row>
    <row r="519" spans="2:7" ht="12.75" hidden="1" outlineLevel="1">
      <c r="B519" t="s">
        <v>1570</v>
      </c>
      <c r="C519" t="s">
        <v>1427</v>
      </c>
      <c r="D519" t="s">
        <v>1571</v>
      </c>
      <c r="E519" s="2">
        <v>3052</v>
      </c>
      <c r="F519" t="s">
        <v>1570</v>
      </c>
      <c r="G519" s="16"/>
    </row>
    <row r="520" spans="2:7" ht="12.75" hidden="1" outlineLevel="1">
      <c r="B520" t="s">
        <v>1565</v>
      </c>
      <c r="C520" t="s">
        <v>1427</v>
      </c>
      <c r="D520" t="s">
        <v>1524</v>
      </c>
      <c r="E520" s="2">
        <v>119475</v>
      </c>
      <c r="G520" s="16"/>
    </row>
    <row r="521" spans="2:7" ht="12.75" hidden="1" outlineLevel="1">
      <c r="B521" t="s">
        <v>1558</v>
      </c>
      <c r="C521" t="s">
        <v>1427</v>
      </c>
      <c r="D521" t="s">
        <v>1404</v>
      </c>
      <c r="E521" s="2">
        <v>489972</v>
      </c>
      <c r="F521" t="s">
        <v>1558</v>
      </c>
      <c r="G521" s="16"/>
    </row>
    <row r="522" spans="2:7" ht="12.75" hidden="1" outlineLevel="1">
      <c r="B522" t="s">
        <v>1572</v>
      </c>
      <c r="C522" t="s">
        <v>1427</v>
      </c>
      <c r="D522" t="s">
        <v>1404</v>
      </c>
      <c r="E522" s="2">
        <v>2679</v>
      </c>
      <c r="F522" t="s">
        <v>1572</v>
      </c>
      <c r="G522" s="16"/>
    </row>
    <row r="523" spans="2:7" ht="12.75" hidden="1" outlineLevel="1">
      <c r="B523" t="s">
        <v>1573</v>
      </c>
      <c r="C523" t="s">
        <v>1427</v>
      </c>
      <c r="D523" t="s">
        <v>1524</v>
      </c>
      <c r="E523" s="2">
        <v>952</v>
      </c>
      <c r="F523" t="s">
        <v>1574</v>
      </c>
      <c r="G523" s="16"/>
    </row>
    <row r="524" spans="2:7" ht="12.75" hidden="1" outlineLevel="1">
      <c r="B524" t="s">
        <v>1575</v>
      </c>
      <c r="C524" t="s">
        <v>1427</v>
      </c>
      <c r="D524" t="s">
        <v>1404</v>
      </c>
      <c r="E524" s="2">
        <v>71808</v>
      </c>
      <c r="F524" t="s">
        <v>1576</v>
      </c>
      <c r="G524" s="16"/>
    </row>
    <row r="525" spans="2:7" ht="12.75" hidden="1" outlineLevel="1">
      <c r="B525" t="s">
        <v>1577</v>
      </c>
      <c r="C525" t="s">
        <v>1427</v>
      </c>
      <c r="D525" t="s">
        <v>1560</v>
      </c>
      <c r="E525" s="2">
        <v>969285</v>
      </c>
      <c r="F525" t="s">
        <v>1577</v>
      </c>
      <c r="G525" s="16"/>
    </row>
    <row r="526" spans="2:7" ht="12.75" hidden="1" outlineLevel="1">
      <c r="B526" t="s">
        <v>1578</v>
      </c>
      <c r="C526" t="s">
        <v>1427</v>
      </c>
      <c r="D526" t="s">
        <v>1404</v>
      </c>
      <c r="E526" s="2">
        <v>20100</v>
      </c>
      <c r="F526" t="s">
        <v>1578</v>
      </c>
      <c r="G526" s="16"/>
    </row>
    <row r="527" spans="2:7" ht="12.75" hidden="1" outlineLevel="1">
      <c r="B527" t="s">
        <v>1579</v>
      </c>
      <c r="C527" t="s">
        <v>1427</v>
      </c>
      <c r="D527" t="s">
        <v>1411</v>
      </c>
      <c r="E527" s="2">
        <v>503550</v>
      </c>
      <c r="F527" t="s">
        <v>1555</v>
      </c>
      <c r="G527" s="16"/>
    </row>
    <row r="528" spans="2:7" ht="12.75" hidden="1" outlineLevel="1">
      <c r="B528" t="s">
        <v>1580</v>
      </c>
      <c r="C528" t="s">
        <v>1427</v>
      </c>
      <c r="D528" t="s">
        <v>1411</v>
      </c>
      <c r="E528" s="2">
        <v>9471</v>
      </c>
      <c r="F528" t="s">
        <v>1581</v>
      </c>
      <c r="G528" s="16"/>
    </row>
    <row r="529" spans="2:7" ht="12.75" hidden="1" outlineLevel="1">
      <c r="B529" t="s">
        <v>1582</v>
      </c>
      <c r="C529" t="s">
        <v>1427</v>
      </c>
      <c r="D529" t="s">
        <v>1404</v>
      </c>
      <c r="E529" s="2">
        <v>78416</v>
      </c>
      <c r="F529" t="s">
        <v>1582</v>
      </c>
      <c r="G529" s="16"/>
    </row>
    <row r="530" spans="2:7" ht="12.75" hidden="1" outlineLevel="1">
      <c r="B530" t="s">
        <v>1583</v>
      </c>
      <c r="C530" t="s">
        <v>1427</v>
      </c>
      <c r="D530" t="s">
        <v>1401</v>
      </c>
      <c r="E530" s="2">
        <v>4188267</v>
      </c>
      <c r="F530" t="s">
        <v>1556</v>
      </c>
      <c r="G530" s="16"/>
    </row>
    <row r="531" spans="2:7" ht="12.75" hidden="1" outlineLevel="1">
      <c r="B531" t="s">
        <v>1584</v>
      </c>
      <c r="C531" t="s">
        <v>1427</v>
      </c>
      <c r="D531" t="s">
        <v>1483</v>
      </c>
      <c r="E531" s="2">
        <v>70028</v>
      </c>
      <c r="F531" t="s">
        <v>1585</v>
      </c>
      <c r="G531" s="16"/>
    </row>
    <row r="532" spans="2:7" ht="12.75" hidden="1" outlineLevel="1">
      <c r="B532" t="s">
        <v>1586</v>
      </c>
      <c r="C532" t="s">
        <v>1427</v>
      </c>
      <c r="D532" t="s">
        <v>1560</v>
      </c>
      <c r="E532" s="2">
        <v>1934424</v>
      </c>
      <c r="F532" t="s">
        <v>1587</v>
      </c>
      <c r="G532" s="16"/>
    </row>
    <row r="533" spans="2:7" ht="12.75" hidden="1" outlineLevel="1">
      <c r="B533" t="s">
        <v>1588</v>
      </c>
      <c r="C533" t="s">
        <v>1427</v>
      </c>
      <c r="D533" t="s">
        <v>1429</v>
      </c>
      <c r="E533" s="2">
        <v>4712800</v>
      </c>
      <c r="F533" t="s">
        <v>1559</v>
      </c>
      <c r="G533" s="16"/>
    </row>
    <row r="534" spans="1:25" ht="12.75" collapsed="1">
      <c r="A534" s="8" t="s">
        <v>2450</v>
      </c>
      <c r="B534" s="8"/>
      <c r="C534" s="8"/>
      <c r="D534" s="8"/>
      <c r="E534" s="9">
        <f>SUM(E535:E566)</f>
        <v>31264576</v>
      </c>
      <c r="F534" s="8"/>
      <c r="G534" s="15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2:7" ht="12.75" hidden="1" outlineLevel="1">
      <c r="B535" t="s">
        <v>2451</v>
      </c>
      <c r="C535" t="s">
        <v>1400</v>
      </c>
      <c r="D535" t="s">
        <v>1411</v>
      </c>
      <c r="E535" s="2">
        <v>298566</v>
      </c>
      <c r="F535" t="s">
        <v>2451</v>
      </c>
      <c r="G535" s="16"/>
    </row>
    <row r="536" spans="2:7" ht="12.75" hidden="1" outlineLevel="1">
      <c r="B536" t="s">
        <v>2452</v>
      </c>
      <c r="C536" t="s">
        <v>1400</v>
      </c>
      <c r="D536" t="s">
        <v>1404</v>
      </c>
      <c r="E536" s="2">
        <v>67230</v>
      </c>
      <c r="F536" t="s">
        <v>2452</v>
      </c>
      <c r="G536" s="16"/>
    </row>
    <row r="537" spans="2:7" ht="12.75" hidden="1" outlineLevel="1">
      <c r="B537" t="s">
        <v>2453</v>
      </c>
      <c r="C537" t="s">
        <v>1400</v>
      </c>
      <c r="D537" t="s">
        <v>1404</v>
      </c>
      <c r="E537" s="2">
        <v>66805</v>
      </c>
      <c r="F537" t="s">
        <v>2453</v>
      </c>
      <c r="G537" s="16"/>
    </row>
    <row r="538" spans="2:7" ht="12.75" hidden="1" outlineLevel="1">
      <c r="B538" t="s">
        <v>2454</v>
      </c>
      <c r="C538" t="s">
        <v>1400</v>
      </c>
      <c r="D538" t="s">
        <v>1404</v>
      </c>
      <c r="E538" s="2">
        <v>30128</v>
      </c>
      <c r="F538" t="s">
        <v>2455</v>
      </c>
      <c r="G538" s="16"/>
    </row>
    <row r="539" spans="2:7" ht="12.75" hidden="1" outlineLevel="1">
      <c r="B539" t="s">
        <v>2456</v>
      </c>
      <c r="C539" t="s">
        <v>1400</v>
      </c>
      <c r="D539" t="s">
        <v>1404</v>
      </c>
      <c r="E539" s="2">
        <v>553380</v>
      </c>
      <c r="F539" t="s">
        <v>2456</v>
      </c>
      <c r="G539" s="16"/>
    </row>
    <row r="540" spans="2:7" ht="12.75" hidden="1" outlineLevel="1">
      <c r="B540" t="s">
        <v>1436</v>
      </c>
      <c r="C540" t="s">
        <v>1400</v>
      </c>
      <c r="D540" t="s">
        <v>1401</v>
      </c>
      <c r="E540" s="2">
        <v>339300</v>
      </c>
      <c r="F540" t="s">
        <v>1438</v>
      </c>
      <c r="G540" s="16"/>
    </row>
    <row r="541" spans="2:7" ht="12.75" hidden="1" outlineLevel="1">
      <c r="B541" t="s">
        <v>2457</v>
      </c>
      <c r="C541" t="s">
        <v>1400</v>
      </c>
      <c r="D541" t="s">
        <v>1401</v>
      </c>
      <c r="E541" s="2">
        <v>175032</v>
      </c>
      <c r="F541" t="s">
        <v>2458</v>
      </c>
      <c r="G541" s="16"/>
    </row>
    <row r="542" spans="2:7" ht="12.75" hidden="1" outlineLevel="1">
      <c r="B542" t="s">
        <v>2459</v>
      </c>
      <c r="C542" t="s">
        <v>1400</v>
      </c>
      <c r="D542" t="s">
        <v>1571</v>
      </c>
      <c r="E542" s="2">
        <v>2</v>
      </c>
      <c r="G542" s="16"/>
    </row>
    <row r="543" spans="2:7" ht="12.75" hidden="1" outlineLevel="1">
      <c r="B543" t="s">
        <v>2460</v>
      </c>
      <c r="C543" t="s">
        <v>1400</v>
      </c>
      <c r="D543" t="s">
        <v>1411</v>
      </c>
      <c r="E543" s="2">
        <v>221844</v>
      </c>
      <c r="F543" t="s">
        <v>2460</v>
      </c>
      <c r="G543" s="16"/>
    </row>
    <row r="544" spans="2:7" ht="12.75" hidden="1" outlineLevel="1">
      <c r="B544" t="s">
        <v>2461</v>
      </c>
      <c r="C544" t="s">
        <v>1400</v>
      </c>
      <c r="D544" t="s">
        <v>1404</v>
      </c>
      <c r="E544" s="2">
        <v>912636</v>
      </c>
      <c r="F544" t="s">
        <v>2461</v>
      </c>
      <c r="G544" s="16"/>
    </row>
    <row r="545" spans="2:7" ht="12.75" hidden="1" outlineLevel="1">
      <c r="B545" t="s">
        <v>2462</v>
      </c>
      <c r="C545" t="s">
        <v>1400</v>
      </c>
      <c r="D545" t="s">
        <v>1560</v>
      </c>
      <c r="E545" s="2">
        <v>448944</v>
      </c>
      <c r="F545" t="s">
        <v>2462</v>
      </c>
      <c r="G545" s="16"/>
    </row>
    <row r="546" spans="2:17" ht="12.75" hidden="1" outlineLevel="1">
      <c r="B546" t="s">
        <v>2463</v>
      </c>
      <c r="C546" t="s">
        <v>1400</v>
      </c>
      <c r="D546" t="s">
        <v>1737</v>
      </c>
      <c r="E546" s="2">
        <v>17372190</v>
      </c>
      <c r="F546" t="s">
        <v>2463</v>
      </c>
      <c r="G546" s="16" t="s">
        <v>2464</v>
      </c>
      <c r="H546" t="s">
        <v>2465</v>
      </c>
      <c r="I546" t="s">
        <v>2466</v>
      </c>
      <c r="J546" t="s">
        <v>2467</v>
      </c>
      <c r="K546" t="s">
        <v>2468</v>
      </c>
      <c r="L546" t="s">
        <v>2469</v>
      </c>
      <c r="M546" t="s">
        <v>2470</v>
      </c>
      <c r="N546" t="s">
        <v>2471</v>
      </c>
      <c r="O546" t="s">
        <v>2472</v>
      </c>
      <c r="P546" t="s">
        <v>2473</v>
      </c>
      <c r="Q546" t="s">
        <v>2474</v>
      </c>
    </row>
    <row r="547" spans="2:7" ht="12.75" hidden="1" outlineLevel="1">
      <c r="B547" t="s">
        <v>2475</v>
      </c>
      <c r="C547" t="s">
        <v>1400</v>
      </c>
      <c r="D547" t="s">
        <v>1442</v>
      </c>
      <c r="E547" s="2">
        <v>525470</v>
      </c>
      <c r="F547" t="s">
        <v>2475</v>
      </c>
      <c r="G547" s="16"/>
    </row>
    <row r="548" spans="2:7" ht="12.75" hidden="1" outlineLevel="1">
      <c r="B548" t="s">
        <v>2476</v>
      </c>
      <c r="C548" t="s">
        <v>1400</v>
      </c>
      <c r="D548" t="s">
        <v>1401</v>
      </c>
      <c r="E548" s="2">
        <v>26928</v>
      </c>
      <c r="F548" t="s">
        <v>2476</v>
      </c>
      <c r="G548" s="16"/>
    </row>
    <row r="549" spans="2:7" ht="12.75" hidden="1" outlineLevel="1">
      <c r="B549" t="s">
        <v>2477</v>
      </c>
      <c r="C549" t="s">
        <v>1400</v>
      </c>
      <c r="D549" t="s">
        <v>1411</v>
      </c>
      <c r="E549" s="2">
        <v>178816</v>
      </c>
      <c r="F549" t="s">
        <v>2477</v>
      </c>
      <c r="G549" s="16"/>
    </row>
    <row r="550" spans="2:7" ht="12.75" hidden="1" outlineLevel="1">
      <c r="B550" t="s">
        <v>2478</v>
      </c>
      <c r="C550" t="s">
        <v>1400</v>
      </c>
      <c r="D550" t="s">
        <v>1411</v>
      </c>
      <c r="E550" s="2">
        <v>103415</v>
      </c>
      <c r="F550" t="s">
        <v>2478</v>
      </c>
      <c r="G550" s="16"/>
    </row>
    <row r="551" spans="2:7" ht="12.75" hidden="1" outlineLevel="1">
      <c r="B551" t="s">
        <v>2474</v>
      </c>
      <c r="C551" t="s">
        <v>1427</v>
      </c>
      <c r="D551" t="s">
        <v>1401</v>
      </c>
      <c r="E551" s="2">
        <v>3277260</v>
      </c>
      <c r="F551" t="s">
        <v>2474</v>
      </c>
      <c r="G551" s="16"/>
    </row>
    <row r="552" spans="2:7" ht="12.75" hidden="1" outlineLevel="1">
      <c r="B552" t="s">
        <v>2479</v>
      </c>
      <c r="C552" t="s">
        <v>1427</v>
      </c>
      <c r="D552" t="s">
        <v>1404</v>
      </c>
      <c r="E552" s="2">
        <v>12998</v>
      </c>
      <c r="F552" t="s">
        <v>2479</v>
      </c>
      <c r="G552" s="16"/>
    </row>
    <row r="553" spans="2:7" ht="12.75" hidden="1" outlineLevel="1">
      <c r="B553" t="s">
        <v>2480</v>
      </c>
      <c r="C553" t="s">
        <v>1427</v>
      </c>
      <c r="D553" t="s">
        <v>1442</v>
      </c>
      <c r="E553" s="2">
        <v>9072</v>
      </c>
      <c r="F553" t="s">
        <v>2480</v>
      </c>
      <c r="G553" s="16"/>
    </row>
    <row r="554" spans="2:7" ht="12.75" hidden="1" outlineLevel="1">
      <c r="B554" t="s">
        <v>1422</v>
      </c>
      <c r="C554" t="s">
        <v>1427</v>
      </c>
      <c r="D554" t="s">
        <v>1483</v>
      </c>
      <c r="E554" s="2">
        <v>15840</v>
      </c>
      <c r="F554" t="s">
        <v>1422</v>
      </c>
      <c r="G554" s="16"/>
    </row>
    <row r="555" spans="2:7" ht="12.75" hidden="1" outlineLevel="1">
      <c r="B555" t="s">
        <v>2481</v>
      </c>
      <c r="C555" t="s">
        <v>1427</v>
      </c>
      <c r="D555" t="s">
        <v>1411</v>
      </c>
      <c r="E555" s="2">
        <v>62592</v>
      </c>
      <c r="F555" t="s">
        <v>2482</v>
      </c>
      <c r="G555" s="16"/>
    </row>
    <row r="556" spans="2:7" ht="12.75" hidden="1" outlineLevel="1">
      <c r="B556" t="s">
        <v>2462</v>
      </c>
      <c r="C556" t="s">
        <v>1427</v>
      </c>
      <c r="D556" t="s">
        <v>1560</v>
      </c>
      <c r="E556" s="2">
        <v>594450</v>
      </c>
      <c r="F556" t="s">
        <v>2462</v>
      </c>
      <c r="G556" s="16"/>
    </row>
    <row r="557" spans="2:7" ht="12.75" hidden="1" outlineLevel="1">
      <c r="B557" t="s">
        <v>2483</v>
      </c>
      <c r="C557" t="s">
        <v>1427</v>
      </c>
      <c r="D557" t="s">
        <v>1401</v>
      </c>
      <c r="E557" s="2">
        <v>986952</v>
      </c>
      <c r="F557" t="s">
        <v>2460</v>
      </c>
      <c r="G557" s="16"/>
    </row>
    <row r="558" spans="2:7" ht="12.75" hidden="1" outlineLevel="1">
      <c r="B558" t="s">
        <v>2484</v>
      </c>
      <c r="C558" t="s">
        <v>1427</v>
      </c>
      <c r="D558" t="s">
        <v>1411</v>
      </c>
      <c r="E558" s="2">
        <v>3220480</v>
      </c>
      <c r="F558" t="s">
        <v>2485</v>
      </c>
      <c r="G558" s="16"/>
    </row>
    <row r="559" spans="2:7" ht="12.75" hidden="1" outlineLevel="1">
      <c r="B559" t="s">
        <v>2486</v>
      </c>
      <c r="C559" t="s">
        <v>1427</v>
      </c>
      <c r="D559" t="s">
        <v>1442</v>
      </c>
      <c r="E559" s="2">
        <v>960890</v>
      </c>
      <c r="F559" t="s">
        <v>2466</v>
      </c>
      <c r="G559" s="16"/>
    </row>
    <row r="560" spans="2:7" ht="12.75" hidden="1" outlineLevel="1">
      <c r="B560" t="s">
        <v>2487</v>
      </c>
      <c r="C560" t="s">
        <v>1427</v>
      </c>
      <c r="D560" t="s">
        <v>1401</v>
      </c>
      <c r="E560" s="2">
        <v>3936</v>
      </c>
      <c r="F560" t="s">
        <v>2487</v>
      </c>
      <c r="G560" s="16"/>
    </row>
    <row r="561" spans="2:7" ht="12.75" hidden="1" outlineLevel="1">
      <c r="B561" t="s">
        <v>2488</v>
      </c>
      <c r="C561" t="s">
        <v>1427</v>
      </c>
      <c r="D561" t="s">
        <v>1411</v>
      </c>
      <c r="E561" s="2">
        <v>397793</v>
      </c>
      <c r="F561" t="s">
        <v>2488</v>
      </c>
      <c r="G561" s="16"/>
    </row>
    <row r="562" spans="2:7" ht="12.75" hidden="1" outlineLevel="1">
      <c r="B562" t="s">
        <v>2476</v>
      </c>
      <c r="C562" t="s">
        <v>1427</v>
      </c>
      <c r="D562" t="s">
        <v>1401</v>
      </c>
      <c r="E562" s="2">
        <v>15500</v>
      </c>
      <c r="F562" t="s">
        <v>2476</v>
      </c>
      <c r="G562" s="16"/>
    </row>
    <row r="563" spans="2:7" ht="12.75" hidden="1" outlineLevel="1">
      <c r="B563" t="s">
        <v>2489</v>
      </c>
      <c r="C563" t="s">
        <v>1427</v>
      </c>
      <c r="D563" t="s">
        <v>1483</v>
      </c>
      <c r="E563" s="2">
        <v>264470</v>
      </c>
      <c r="F563" t="s">
        <v>2489</v>
      </c>
      <c r="G563" s="16"/>
    </row>
    <row r="564" spans="2:7" ht="12.75" hidden="1" outlineLevel="1">
      <c r="B564" t="s">
        <v>2490</v>
      </c>
      <c r="C564" t="s">
        <v>1427</v>
      </c>
      <c r="D564" t="s">
        <v>1401</v>
      </c>
      <c r="E564" s="2">
        <v>109335</v>
      </c>
      <c r="F564" t="s">
        <v>2490</v>
      </c>
      <c r="G564" s="16"/>
    </row>
    <row r="565" spans="2:7" ht="12.75" hidden="1" outlineLevel="1">
      <c r="B565" t="s">
        <v>2478</v>
      </c>
      <c r="C565" t="s">
        <v>1427</v>
      </c>
      <c r="D565" t="s">
        <v>1411</v>
      </c>
      <c r="E565" s="2">
        <v>11360</v>
      </c>
      <c r="F565" t="s">
        <v>2478</v>
      </c>
      <c r="G565" s="16"/>
    </row>
    <row r="566" spans="2:7" ht="12.75" hidden="1" outlineLevel="1">
      <c r="B566" t="s">
        <v>2472</v>
      </c>
      <c r="C566" t="s">
        <v>1427</v>
      </c>
      <c r="D566" t="s">
        <v>1409</v>
      </c>
      <c r="E566" s="2">
        <v>962</v>
      </c>
      <c r="F566" t="s">
        <v>2472</v>
      </c>
      <c r="G566" s="16"/>
    </row>
    <row r="567" spans="1:25" ht="12.75" collapsed="1">
      <c r="A567" s="8" t="s">
        <v>1406</v>
      </c>
      <c r="B567" s="8"/>
      <c r="C567" s="8"/>
      <c r="D567" s="8"/>
      <c r="E567" s="9">
        <f>SUM(E568:E597)</f>
        <v>30443131</v>
      </c>
      <c r="F567" s="8"/>
      <c r="G567" s="15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2:7" ht="12.75" hidden="1" outlineLevel="1">
      <c r="B568" t="s">
        <v>1407</v>
      </c>
      <c r="C568" t="s">
        <v>1400</v>
      </c>
      <c r="D568" t="s">
        <v>1404</v>
      </c>
      <c r="E568" s="2">
        <v>7874</v>
      </c>
      <c r="F568" t="s">
        <v>1407</v>
      </c>
      <c r="G568" s="16"/>
    </row>
    <row r="569" spans="2:7" ht="12.75" hidden="1" outlineLevel="1">
      <c r="B569" t="s">
        <v>1408</v>
      </c>
      <c r="C569" t="s">
        <v>1400</v>
      </c>
      <c r="D569" t="s">
        <v>1409</v>
      </c>
      <c r="E569" s="2">
        <v>64</v>
      </c>
      <c r="F569" t="s">
        <v>1408</v>
      </c>
      <c r="G569" s="16"/>
    </row>
    <row r="570" spans="2:7" ht="12.75" hidden="1" outlineLevel="1">
      <c r="B570" t="s">
        <v>1410</v>
      </c>
      <c r="C570" t="s">
        <v>1400</v>
      </c>
      <c r="D570" t="s">
        <v>1411</v>
      </c>
      <c r="E570" s="2">
        <v>239493</v>
      </c>
      <c r="F570" t="s">
        <v>1410</v>
      </c>
      <c r="G570" s="16"/>
    </row>
    <row r="571" spans="2:7" ht="12.75" hidden="1" outlineLevel="1">
      <c r="B571" t="s">
        <v>1412</v>
      </c>
      <c r="C571" t="s">
        <v>1400</v>
      </c>
      <c r="D571" t="s">
        <v>1411</v>
      </c>
      <c r="E571" s="2">
        <v>70819</v>
      </c>
      <c r="F571" t="s">
        <v>1412</v>
      </c>
      <c r="G571" s="16"/>
    </row>
    <row r="572" spans="2:7" ht="12.75" hidden="1" outlineLevel="1">
      <c r="B572" t="s">
        <v>1413</v>
      </c>
      <c r="C572" t="s">
        <v>1400</v>
      </c>
      <c r="D572" t="s">
        <v>1411</v>
      </c>
      <c r="E572" s="2">
        <v>112308</v>
      </c>
      <c r="F572" t="s">
        <v>1413</v>
      </c>
      <c r="G572" s="16"/>
    </row>
    <row r="573" spans="2:7" ht="12.75" hidden="1" outlineLevel="1">
      <c r="B573" t="s">
        <v>1414</v>
      </c>
      <c r="C573" t="s">
        <v>1400</v>
      </c>
      <c r="D573" t="s">
        <v>1411</v>
      </c>
      <c r="E573" s="2">
        <v>74250</v>
      </c>
      <c r="F573" t="s">
        <v>1414</v>
      </c>
      <c r="G573" s="16"/>
    </row>
    <row r="574" spans="2:7" ht="12.75" hidden="1" outlineLevel="1">
      <c r="B574" t="s">
        <v>1415</v>
      </c>
      <c r="C574" t="s">
        <v>1400</v>
      </c>
      <c r="D574" t="s">
        <v>1416</v>
      </c>
      <c r="E574" s="2">
        <v>44748</v>
      </c>
      <c r="F574" t="s">
        <v>1408</v>
      </c>
      <c r="G574" s="16"/>
    </row>
    <row r="575" spans="2:10" ht="12.75" hidden="1" outlineLevel="1">
      <c r="B575" t="s">
        <v>1417</v>
      </c>
      <c r="C575" t="s">
        <v>1400</v>
      </c>
      <c r="D575" t="s">
        <v>1418</v>
      </c>
      <c r="E575" s="2">
        <v>11313432</v>
      </c>
      <c r="F575" t="s">
        <v>1419</v>
      </c>
      <c r="G575" s="16" t="s">
        <v>1420</v>
      </c>
      <c r="H575" t="s">
        <v>1421</v>
      </c>
      <c r="I575" t="s">
        <v>1417</v>
      </c>
      <c r="J575" t="s">
        <v>1422</v>
      </c>
    </row>
    <row r="576" spans="2:7" ht="12.75" hidden="1" outlineLevel="1">
      <c r="B576" t="s">
        <v>1423</v>
      </c>
      <c r="C576" t="s">
        <v>1400</v>
      </c>
      <c r="D576" t="s">
        <v>1404</v>
      </c>
      <c r="E576" s="2">
        <v>33228</v>
      </c>
      <c r="F576" t="s">
        <v>1423</v>
      </c>
      <c r="G576" s="16"/>
    </row>
    <row r="577" spans="2:7" ht="12.75" hidden="1" outlineLevel="1">
      <c r="B577" t="s">
        <v>1424</v>
      </c>
      <c r="C577" t="s">
        <v>1400</v>
      </c>
      <c r="D577" t="s">
        <v>1401</v>
      </c>
      <c r="E577" s="2">
        <v>76779</v>
      </c>
      <c r="F577" t="s">
        <v>1425</v>
      </c>
      <c r="G577" s="16"/>
    </row>
    <row r="578" spans="2:7" ht="12.75" hidden="1" outlineLevel="1">
      <c r="B578" t="s">
        <v>1426</v>
      </c>
      <c r="C578" t="s">
        <v>1427</v>
      </c>
      <c r="D578" t="s">
        <v>1401</v>
      </c>
      <c r="E578" s="2">
        <v>398112</v>
      </c>
      <c r="F578" t="s">
        <v>1426</v>
      </c>
      <c r="G578" s="16"/>
    </row>
    <row r="579" spans="2:7" ht="12.75" hidden="1" outlineLevel="1">
      <c r="B579" t="s">
        <v>1408</v>
      </c>
      <c r="C579" t="s">
        <v>1427</v>
      </c>
      <c r="D579" t="s">
        <v>1409</v>
      </c>
      <c r="E579" s="2">
        <v>725</v>
      </c>
      <c r="F579" t="s">
        <v>1408</v>
      </c>
      <c r="G579" s="16"/>
    </row>
    <row r="580" spans="2:7" ht="12.75" hidden="1" outlineLevel="1">
      <c r="B580" t="s">
        <v>1428</v>
      </c>
      <c r="C580" t="s">
        <v>1427</v>
      </c>
      <c r="D580" t="s">
        <v>1429</v>
      </c>
      <c r="E580" s="2">
        <v>416353</v>
      </c>
      <c r="F580" t="s">
        <v>1430</v>
      </c>
      <c r="G580" s="16"/>
    </row>
    <row r="581" spans="2:7" ht="12.75" hidden="1" outlineLevel="1">
      <c r="B581" t="s">
        <v>1410</v>
      </c>
      <c r="C581" t="s">
        <v>1427</v>
      </c>
      <c r="D581" t="s">
        <v>1431</v>
      </c>
      <c r="E581" s="2">
        <v>19278</v>
      </c>
      <c r="F581" t="s">
        <v>1410</v>
      </c>
      <c r="G581" s="16"/>
    </row>
    <row r="582" spans="2:7" ht="12.75" hidden="1" outlineLevel="1">
      <c r="B582" t="s">
        <v>1432</v>
      </c>
      <c r="C582" t="s">
        <v>1427</v>
      </c>
      <c r="D582" t="s">
        <v>1404</v>
      </c>
      <c r="E582" s="2">
        <v>28448</v>
      </c>
      <c r="F582" t="s">
        <v>1432</v>
      </c>
      <c r="G582" s="16"/>
    </row>
    <row r="583" spans="2:7" ht="12.75" hidden="1" outlineLevel="1">
      <c r="B583" t="s">
        <v>1433</v>
      </c>
      <c r="C583" t="s">
        <v>1427</v>
      </c>
      <c r="D583" t="s">
        <v>1404</v>
      </c>
      <c r="E583" s="2">
        <v>200244</v>
      </c>
      <c r="G583" s="16"/>
    </row>
    <row r="584" spans="2:7" ht="12.75" hidden="1" outlineLevel="1">
      <c r="B584" t="s">
        <v>1412</v>
      </c>
      <c r="C584" t="s">
        <v>1427</v>
      </c>
      <c r="D584" t="s">
        <v>1411</v>
      </c>
      <c r="E584" s="2">
        <v>1257962</v>
      </c>
      <c r="F584" t="s">
        <v>1412</v>
      </c>
      <c r="G584" s="16"/>
    </row>
    <row r="585" spans="2:7" ht="12.75" hidden="1" outlineLevel="1">
      <c r="B585" t="s">
        <v>1434</v>
      </c>
      <c r="C585" t="s">
        <v>1427</v>
      </c>
      <c r="D585" t="s">
        <v>1401</v>
      </c>
      <c r="E585" s="2">
        <v>3908800</v>
      </c>
      <c r="F585" t="s">
        <v>1421</v>
      </c>
      <c r="G585" s="16"/>
    </row>
    <row r="586" spans="2:7" ht="12.75" hidden="1" outlineLevel="1">
      <c r="B586" t="s">
        <v>1435</v>
      </c>
      <c r="C586" t="s">
        <v>1427</v>
      </c>
      <c r="D586" t="s">
        <v>1404</v>
      </c>
      <c r="E586" s="2">
        <v>113634</v>
      </c>
      <c r="F586" t="s">
        <v>1435</v>
      </c>
      <c r="G586" s="16"/>
    </row>
    <row r="587" spans="2:7" ht="12.75" hidden="1" outlineLevel="1">
      <c r="B587" t="s">
        <v>1436</v>
      </c>
      <c r="C587" t="s">
        <v>1427</v>
      </c>
      <c r="D587" t="s">
        <v>1437</v>
      </c>
      <c r="E587" s="2">
        <v>98810</v>
      </c>
      <c r="F587" t="s">
        <v>1438</v>
      </c>
      <c r="G587" s="16"/>
    </row>
    <row r="588" spans="2:7" ht="12.75" hidden="1" outlineLevel="1">
      <c r="B588" t="s">
        <v>1439</v>
      </c>
      <c r="C588" t="s">
        <v>1427</v>
      </c>
      <c r="D588" t="s">
        <v>1418</v>
      </c>
      <c r="E588" s="2">
        <v>6632010</v>
      </c>
      <c r="F588" t="s">
        <v>1439</v>
      </c>
      <c r="G588" s="16" t="s">
        <v>1440</v>
      </c>
    </row>
    <row r="589" spans="2:7" ht="12.75" hidden="1" outlineLevel="1">
      <c r="B589" t="s">
        <v>1441</v>
      </c>
      <c r="C589" t="s">
        <v>1427</v>
      </c>
      <c r="D589" t="s">
        <v>1442</v>
      </c>
      <c r="E589" s="2">
        <v>332123</v>
      </c>
      <c r="G589" s="16"/>
    </row>
    <row r="590" spans="2:7" ht="12.75" hidden="1" outlineLevel="1">
      <c r="B590" t="s">
        <v>1414</v>
      </c>
      <c r="C590" t="s">
        <v>1427</v>
      </c>
      <c r="D590" t="s">
        <v>1443</v>
      </c>
      <c r="E590" s="2">
        <v>7504</v>
      </c>
      <c r="F590" t="s">
        <v>1414</v>
      </c>
      <c r="G590" s="16"/>
    </row>
    <row r="591" spans="2:7" ht="12.75" hidden="1" outlineLevel="1">
      <c r="B591" t="s">
        <v>1444</v>
      </c>
      <c r="C591" t="s">
        <v>1427</v>
      </c>
      <c r="D591" t="s">
        <v>1437</v>
      </c>
      <c r="E591" s="2">
        <v>140082</v>
      </c>
      <c r="F591" t="s">
        <v>1445</v>
      </c>
      <c r="G591" s="16"/>
    </row>
    <row r="592" spans="2:7" ht="12.75" hidden="1" outlineLevel="1">
      <c r="B592" t="s">
        <v>1415</v>
      </c>
      <c r="C592" t="s">
        <v>1427</v>
      </c>
      <c r="D592" t="s">
        <v>1416</v>
      </c>
      <c r="E592" s="2">
        <v>8908</v>
      </c>
      <c r="F592" t="s">
        <v>1408</v>
      </c>
      <c r="G592" s="16"/>
    </row>
    <row r="593" spans="2:7" ht="12.75" hidden="1" outlineLevel="1">
      <c r="B593" t="s">
        <v>1417</v>
      </c>
      <c r="C593" t="s">
        <v>1427</v>
      </c>
      <c r="D593" t="s">
        <v>1411</v>
      </c>
      <c r="E593" s="2">
        <v>2050272</v>
      </c>
      <c r="F593" t="s">
        <v>1417</v>
      </c>
      <c r="G593" s="16"/>
    </row>
    <row r="594" spans="2:7" ht="12.75" hidden="1" outlineLevel="1">
      <c r="B594" t="s">
        <v>1446</v>
      </c>
      <c r="C594" t="s">
        <v>1427</v>
      </c>
      <c r="D594" t="s">
        <v>1404</v>
      </c>
      <c r="E594" s="2">
        <v>197784</v>
      </c>
      <c r="G594" s="16"/>
    </row>
    <row r="595" spans="2:7" ht="12.75" hidden="1" outlineLevel="1">
      <c r="B595" t="s">
        <v>1447</v>
      </c>
      <c r="C595" t="s">
        <v>1427</v>
      </c>
      <c r="D595" t="s">
        <v>1448</v>
      </c>
      <c r="E595" s="2">
        <v>982311</v>
      </c>
      <c r="F595" t="s">
        <v>1449</v>
      </c>
      <c r="G595" s="16"/>
    </row>
    <row r="596" spans="2:7" ht="12.75" hidden="1" outlineLevel="1">
      <c r="B596" t="s">
        <v>1450</v>
      </c>
      <c r="C596" t="s">
        <v>1427</v>
      </c>
      <c r="D596" t="s">
        <v>1404</v>
      </c>
      <c r="E596" s="2">
        <v>54696</v>
      </c>
      <c r="F596" t="s">
        <v>1450</v>
      </c>
      <c r="G596" s="16"/>
    </row>
    <row r="597" spans="2:7" ht="12.75" hidden="1" outlineLevel="1">
      <c r="B597" t="s">
        <v>1451</v>
      </c>
      <c r="C597" t="s">
        <v>1427</v>
      </c>
      <c r="D597" t="s">
        <v>1401</v>
      </c>
      <c r="E597" s="2">
        <v>1622080</v>
      </c>
      <c r="F597" t="s">
        <v>1452</v>
      </c>
      <c r="G597" s="16"/>
    </row>
    <row r="598" spans="1:25" ht="12.75" collapsed="1">
      <c r="A598" s="8" t="s">
        <v>2567</v>
      </c>
      <c r="B598" s="8"/>
      <c r="C598" s="8"/>
      <c r="D598" s="8"/>
      <c r="E598" s="9">
        <f>SUM(E599:E653)</f>
        <v>26392619</v>
      </c>
      <c r="F598" s="8"/>
      <c r="G598" s="15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2:7" ht="12.75" hidden="1" outlineLevel="1">
      <c r="B599" t="s">
        <v>2568</v>
      </c>
      <c r="C599" t="s">
        <v>1400</v>
      </c>
      <c r="D599" t="s">
        <v>1401</v>
      </c>
      <c r="E599" s="2">
        <v>1306942</v>
      </c>
      <c r="F599" t="s">
        <v>2568</v>
      </c>
      <c r="G599" s="16"/>
    </row>
    <row r="600" spans="2:7" ht="12.75" hidden="1" outlineLevel="1">
      <c r="B600" t="s">
        <v>2569</v>
      </c>
      <c r="C600" t="s">
        <v>1400</v>
      </c>
      <c r="D600" t="s">
        <v>1404</v>
      </c>
      <c r="E600" s="2">
        <v>373584</v>
      </c>
      <c r="F600" t="s">
        <v>2569</v>
      </c>
      <c r="G600" s="16"/>
    </row>
    <row r="601" spans="2:7" ht="12.75" hidden="1" outlineLevel="1">
      <c r="B601" t="s">
        <v>2570</v>
      </c>
      <c r="C601" t="s">
        <v>1400</v>
      </c>
      <c r="D601" t="s">
        <v>1401</v>
      </c>
      <c r="E601" s="2">
        <v>1256564</v>
      </c>
      <c r="F601" t="s">
        <v>2570</v>
      </c>
      <c r="G601" s="16"/>
    </row>
    <row r="602" spans="2:7" ht="12.75" hidden="1" outlineLevel="1">
      <c r="B602" t="s">
        <v>2571</v>
      </c>
      <c r="C602" t="s">
        <v>1400</v>
      </c>
      <c r="D602" t="s">
        <v>1437</v>
      </c>
      <c r="E602" s="2">
        <v>38199</v>
      </c>
      <c r="F602" t="s">
        <v>2571</v>
      </c>
      <c r="G602" s="16"/>
    </row>
    <row r="603" spans="2:7" ht="12.75" hidden="1" outlineLevel="1">
      <c r="B603" t="s">
        <v>2572</v>
      </c>
      <c r="C603" t="s">
        <v>1400</v>
      </c>
      <c r="D603" t="s">
        <v>1404</v>
      </c>
      <c r="E603" s="2">
        <v>195529</v>
      </c>
      <c r="F603" t="s">
        <v>2572</v>
      </c>
      <c r="G603" s="16"/>
    </row>
    <row r="604" spans="2:7" ht="12.75" hidden="1" outlineLevel="1">
      <c r="B604" t="s">
        <v>2573</v>
      </c>
      <c r="C604" t="s">
        <v>1400</v>
      </c>
      <c r="D604" t="s">
        <v>1401</v>
      </c>
      <c r="E604" s="2">
        <v>5160</v>
      </c>
      <c r="F604" t="s">
        <v>2573</v>
      </c>
      <c r="G604" s="16"/>
    </row>
    <row r="605" spans="2:7" ht="12.75" hidden="1" outlineLevel="1">
      <c r="B605" t="s">
        <v>2574</v>
      </c>
      <c r="C605" t="s">
        <v>1400</v>
      </c>
      <c r="D605" t="s">
        <v>1404</v>
      </c>
      <c r="E605" s="2">
        <v>93420</v>
      </c>
      <c r="F605" t="s">
        <v>2574</v>
      </c>
      <c r="G605" s="16"/>
    </row>
    <row r="606" spans="2:7" ht="12.75" hidden="1" outlineLevel="1">
      <c r="B606" t="s">
        <v>2575</v>
      </c>
      <c r="C606" t="s">
        <v>1400</v>
      </c>
      <c r="D606" t="s">
        <v>1404</v>
      </c>
      <c r="E606" s="2">
        <v>291828</v>
      </c>
      <c r="F606" t="s">
        <v>2575</v>
      </c>
      <c r="G606" s="16"/>
    </row>
    <row r="607" spans="2:7" ht="12.75" hidden="1" outlineLevel="1">
      <c r="B607" t="s">
        <v>2576</v>
      </c>
      <c r="C607" t="s">
        <v>1400</v>
      </c>
      <c r="D607" t="s">
        <v>1483</v>
      </c>
      <c r="E607" s="2">
        <v>331441</v>
      </c>
      <c r="F607" t="s">
        <v>2577</v>
      </c>
      <c r="G607" s="16"/>
    </row>
    <row r="608" spans="2:7" ht="12.75" hidden="1" outlineLevel="1">
      <c r="B608" t="s">
        <v>2578</v>
      </c>
      <c r="C608" t="s">
        <v>1400</v>
      </c>
      <c r="D608" t="s">
        <v>1596</v>
      </c>
      <c r="E608" s="2">
        <v>574</v>
      </c>
      <c r="F608" t="s">
        <v>2578</v>
      </c>
      <c r="G608" s="16"/>
    </row>
    <row r="609" spans="2:8" ht="12.75" hidden="1" outlineLevel="1">
      <c r="B609" t="s">
        <v>2579</v>
      </c>
      <c r="C609" t="s">
        <v>1400</v>
      </c>
      <c r="D609" t="s">
        <v>1418</v>
      </c>
      <c r="E609" s="2">
        <v>88638</v>
      </c>
      <c r="F609" t="s">
        <v>2580</v>
      </c>
      <c r="G609" s="16" t="s">
        <v>2581</v>
      </c>
      <c r="H609" t="s">
        <v>2582</v>
      </c>
    </row>
    <row r="610" spans="2:7" ht="12.75" hidden="1" outlineLevel="1">
      <c r="B610" t="s">
        <v>2583</v>
      </c>
      <c r="C610" t="s">
        <v>1400</v>
      </c>
      <c r="D610" t="s">
        <v>1411</v>
      </c>
      <c r="E610" s="2">
        <v>268770</v>
      </c>
      <c r="F610" t="s">
        <v>2583</v>
      </c>
      <c r="G610" s="16"/>
    </row>
    <row r="611" spans="1:25" s="8" customFormat="1" ht="12.75" hidden="1" outlineLevel="1" collapsed="1">
      <c r="A611"/>
      <c r="B611" t="s">
        <v>2584</v>
      </c>
      <c r="C611" t="s">
        <v>1400</v>
      </c>
      <c r="D611" t="s">
        <v>1404</v>
      </c>
      <c r="E611" s="2">
        <v>276885</v>
      </c>
      <c r="F611" t="s">
        <v>2584</v>
      </c>
      <c r="G611" s="16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2:7" ht="12.75" hidden="1" outlineLevel="1">
      <c r="B612" t="s">
        <v>2585</v>
      </c>
      <c r="C612" t="s">
        <v>1400</v>
      </c>
      <c r="D612" t="s">
        <v>1404</v>
      </c>
      <c r="E612" s="2">
        <v>72488</v>
      </c>
      <c r="F612" t="s">
        <v>2585</v>
      </c>
      <c r="G612" s="16"/>
    </row>
    <row r="613" spans="2:12" ht="12.75" hidden="1" outlineLevel="1">
      <c r="B613" t="s">
        <v>2586</v>
      </c>
      <c r="C613" t="s">
        <v>1400</v>
      </c>
      <c r="D613" t="s">
        <v>1418</v>
      </c>
      <c r="E613" s="2">
        <v>1143250</v>
      </c>
      <c r="F613" t="s">
        <v>2586</v>
      </c>
      <c r="G613" s="16" t="s">
        <v>2587</v>
      </c>
      <c r="H613" t="s">
        <v>2588</v>
      </c>
      <c r="I613" t="s">
        <v>2589</v>
      </c>
      <c r="J613" t="s">
        <v>2590</v>
      </c>
      <c r="K613" t="s">
        <v>2591</v>
      </c>
      <c r="L613" t="s">
        <v>2592</v>
      </c>
    </row>
    <row r="614" spans="1:25" s="8" customFormat="1" ht="12.75" hidden="1" outlineLevel="1" collapsed="1">
      <c r="A614"/>
      <c r="B614" t="s">
        <v>2593</v>
      </c>
      <c r="C614" t="s">
        <v>1400</v>
      </c>
      <c r="D614" t="s">
        <v>1401</v>
      </c>
      <c r="E614" s="2">
        <v>98700</v>
      </c>
      <c r="F614" t="s">
        <v>2594</v>
      </c>
      <c r="G614" s="16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2:7" ht="12.75" hidden="1" outlineLevel="1">
      <c r="B615" t="s">
        <v>2595</v>
      </c>
      <c r="C615" t="s">
        <v>1400</v>
      </c>
      <c r="D615" t="s">
        <v>1404</v>
      </c>
      <c r="E615" s="2">
        <v>7056</v>
      </c>
      <c r="F615" t="s">
        <v>2595</v>
      </c>
      <c r="G615" s="16"/>
    </row>
    <row r="616" spans="2:7" ht="12.75" hidden="1" outlineLevel="1">
      <c r="B616" t="s">
        <v>2596</v>
      </c>
      <c r="C616" t="s">
        <v>1400</v>
      </c>
      <c r="D616" t="s">
        <v>1401</v>
      </c>
      <c r="E616" s="2">
        <v>428465</v>
      </c>
      <c r="F616" t="s">
        <v>2596</v>
      </c>
      <c r="G616" s="16"/>
    </row>
    <row r="617" spans="2:7" ht="12.75" hidden="1" outlineLevel="1">
      <c r="B617" t="s">
        <v>2581</v>
      </c>
      <c r="C617" t="s">
        <v>1400</v>
      </c>
      <c r="D617" t="s">
        <v>1437</v>
      </c>
      <c r="E617" s="2">
        <v>180</v>
      </c>
      <c r="F617" t="s">
        <v>2581</v>
      </c>
      <c r="G617" s="16"/>
    </row>
    <row r="618" spans="1:25" s="8" customFormat="1" ht="12.75" hidden="1" outlineLevel="1" collapsed="1">
      <c r="A618"/>
      <c r="B618" t="s">
        <v>2597</v>
      </c>
      <c r="C618" t="s">
        <v>1400</v>
      </c>
      <c r="D618" t="s">
        <v>1404</v>
      </c>
      <c r="E618" s="2">
        <v>3010</v>
      </c>
      <c r="F618" t="s">
        <v>2597</v>
      </c>
      <c r="G618" s="16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2:7" ht="12.75" hidden="1" outlineLevel="1">
      <c r="B619" t="s">
        <v>2598</v>
      </c>
      <c r="C619" t="s">
        <v>1400</v>
      </c>
      <c r="D619" t="s">
        <v>1401</v>
      </c>
      <c r="E619" s="2">
        <v>424011</v>
      </c>
      <c r="F619" t="s">
        <v>2598</v>
      </c>
      <c r="G619" s="16"/>
    </row>
    <row r="620" spans="2:7" ht="12.75" hidden="1" outlineLevel="1">
      <c r="B620" t="s">
        <v>2599</v>
      </c>
      <c r="C620" t="s">
        <v>1400</v>
      </c>
      <c r="D620" t="s">
        <v>1404</v>
      </c>
      <c r="E620" s="2">
        <v>15691</v>
      </c>
      <c r="F620" t="s">
        <v>2599</v>
      </c>
      <c r="G620" s="16"/>
    </row>
    <row r="621" spans="2:7" ht="12.75" hidden="1" outlineLevel="1">
      <c r="B621" t="s">
        <v>2600</v>
      </c>
      <c r="C621" t="s">
        <v>1400</v>
      </c>
      <c r="D621" t="s">
        <v>1401</v>
      </c>
      <c r="E621" s="2">
        <v>73839</v>
      </c>
      <c r="F621" t="s">
        <v>2600</v>
      </c>
      <c r="G621" s="16"/>
    </row>
    <row r="622" spans="2:7" ht="12.75" hidden="1" outlineLevel="1">
      <c r="B622" t="s">
        <v>2601</v>
      </c>
      <c r="C622" t="s">
        <v>1400</v>
      </c>
      <c r="D622" t="s">
        <v>1411</v>
      </c>
      <c r="E622" s="2">
        <v>29970</v>
      </c>
      <c r="F622" t="s">
        <v>2602</v>
      </c>
      <c r="G622" s="16"/>
    </row>
    <row r="623" spans="1:25" s="8" customFormat="1" ht="12.75" hidden="1" outlineLevel="1" collapsed="1">
      <c r="A623"/>
      <c r="B623" t="s">
        <v>2603</v>
      </c>
      <c r="C623" t="s">
        <v>1400</v>
      </c>
      <c r="D623" t="s">
        <v>1404</v>
      </c>
      <c r="E623" s="2">
        <v>3864</v>
      </c>
      <c r="F623"/>
      <c r="G623" s="16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2:7" ht="12.75" hidden="1" outlineLevel="1">
      <c r="B624" t="s">
        <v>2604</v>
      </c>
      <c r="C624" t="s">
        <v>1400</v>
      </c>
      <c r="D624" t="s">
        <v>1437</v>
      </c>
      <c r="E624" s="2">
        <v>24661</v>
      </c>
      <c r="F624" t="s">
        <v>2604</v>
      </c>
      <c r="G624" s="16"/>
    </row>
    <row r="625" spans="2:7" ht="12.75" hidden="1" outlineLevel="1">
      <c r="B625" t="s">
        <v>2569</v>
      </c>
      <c r="C625" t="s">
        <v>1427</v>
      </c>
      <c r="D625" t="s">
        <v>1404</v>
      </c>
      <c r="E625" s="2">
        <v>174648</v>
      </c>
      <c r="F625" t="s">
        <v>2569</v>
      </c>
      <c r="G625" s="16"/>
    </row>
    <row r="626" spans="2:7" ht="12.75" hidden="1" outlineLevel="1">
      <c r="B626" t="s">
        <v>2570</v>
      </c>
      <c r="C626" t="s">
        <v>1427</v>
      </c>
      <c r="D626" t="s">
        <v>1401</v>
      </c>
      <c r="E626" s="2">
        <v>804300</v>
      </c>
      <c r="F626" t="s">
        <v>2570</v>
      </c>
      <c r="G626" s="16"/>
    </row>
    <row r="627" spans="2:7" ht="12.75" hidden="1" outlineLevel="1">
      <c r="B627" t="s">
        <v>2605</v>
      </c>
      <c r="C627" t="s">
        <v>1427</v>
      </c>
      <c r="D627" t="s">
        <v>1401</v>
      </c>
      <c r="E627" s="2">
        <v>1237545</v>
      </c>
      <c r="F627" t="s">
        <v>2606</v>
      </c>
      <c r="G627" s="16"/>
    </row>
    <row r="628" spans="2:7" ht="12.75" hidden="1" outlineLevel="1">
      <c r="B628" t="s">
        <v>2607</v>
      </c>
      <c r="C628" t="s">
        <v>1427</v>
      </c>
      <c r="D628" t="s">
        <v>1401</v>
      </c>
      <c r="E628" s="2">
        <v>23408</v>
      </c>
      <c r="F628" t="s">
        <v>2608</v>
      </c>
      <c r="G628" s="16"/>
    </row>
    <row r="629" spans="2:7" ht="12.75" hidden="1" outlineLevel="1">
      <c r="B629" t="s">
        <v>2573</v>
      </c>
      <c r="C629" t="s">
        <v>1427</v>
      </c>
      <c r="D629" t="s">
        <v>1401</v>
      </c>
      <c r="E629" s="2">
        <v>19504</v>
      </c>
      <c r="F629" t="s">
        <v>2573</v>
      </c>
      <c r="G629" s="16"/>
    </row>
    <row r="630" spans="2:7" ht="12.75" hidden="1" outlineLevel="1">
      <c r="B630" t="s">
        <v>2609</v>
      </c>
      <c r="C630" t="s">
        <v>1427</v>
      </c>
      <c r="D630" t="s">
        <v>1696</v>
      </c>
      <c r="E630" s="2">
        <v>7224</v>
      </c>
      <c r="F630" t="s">
        <v>2609</v>
      </c>
      <c r="G630" s="16"/>
    </row>
    <row r="631" spans="2:7" ht="12.75" hidden="1" outlineLevel="1">
      <c r="B631" t="s">
        <v>2610</v>
      </c>
      <c r="C631" t="s">
        <v>1427</v>
      </c>
      <c r="D631" t="s">
        <v>1401</v>
      </c>
      <c r="E631" s="2">
        <v>3681516</v>
      </c>
      <c r="F631" t="s">
        <v>2610</v>
      </c>
      <c r="G631" s="16"/>
    </row>
    <row r="632" spans="1:25" s="8" customFormat="1" ht="12.75" hidden="1" outlineLevel="1" collapsed="1">
      <c r="A632"/>
      <c r="B632" t="s">
        <v>2611</v>
      </c>
      <c r="C632" t="s">
        <v>1427</v>
      </c>
      <c r="D632" t="s">
        <v>1401</v>
      </c>
      <c r="E632" s="2">
        <v>4571598</v>
      </c>
      <c r="F632" t="s">
        <v>2612</v>
      </c>
      <c r="G632" s="16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2:7" ht="12.75" hidden="1" outlineLevel="1">
      <c r="B633" t="s">
        <v>2576</v>
      </c>
      <c r="C633" t="s">
        <v>1427</v>
      </c>
      <c r="D633" t="s">
        <v>1416</v>
      </c>
      <c r="E633" s="2">
        <v>8120</v>
      </c>
      <c r="F633" t="s">
        <v>2577</v>
      </c>
      <c r="G633" s="16"/>
    </row>
    <row r="634" spans="1:25" s="8" customFormat="1" ht="12.75" hidden="1" outlineLevel="1" collapsed="1">
      <c r="A634"/>
      <c r="B634" t="s">
        <v>2613</v>
      </c>
      <c r="C634" t="s">
        <v>1427</v>
      </c>
      <c r="D634" t="s">
        <v>1404</v>
      </c>
      <c r="E634" s="2">
        <v>444860</v>
      </c>
      <c r="F634" t="s">
        <v>2613</v>
      </c>
      <c r="G634" s="16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2:7" ht="12.75" hidden="1" outlineLevel="1">
      <c r="B635" t="s">
        <v>2614</v>
      </c>
      <c r="C635" t="s">
        <v>1427</v>
      </c>
      <c r="D635" t="s">
        <v>1404</v>
      </c>
      <c r="E635" s="2">
        <v>320073</v>
      </c>
      <c r="F635" t="s">
        <v>2614</v>
      </c>
      <c r="G635" s="16"/>
    </row>
    <row r="636" spans="2:7" ht="12.75" hidden="1" outlineLevel="1">
      <c r="B636" t="s">
        <v>2578</v>
      </c>
      <c r="C636" t="s">
        <v>1427</v>
      </c>
      <c r="D636" t="s">
        <v>1411</v>
      </c>
      <c r="E636" s="2">
        <v>1236576</v>
      </c>
      <c r="F636" t="s">
        <v>2578</v>
      </c>
      <c r="G636" s="16"/>
    </row>
    <row r="637" spans="2:7" ht="12.75" hidden="1" outlineLevel="1">
      <c r="B637" t="s">
        <v>2615</v>
      </c>
      <c r="C637" t="s">
        <v>1427</v>
      </c>
      <c r="D637" t="s">
        <v>1404</v>
      </c>
      <c r="E637" s="2">
        <v>56794</v>
      </c>
      <c r="F637" t="s">
        <v>2615</v>
      </c>
      <c r="G637" s="16"/>
    </row>
    <row r="638" spans="2:7" ht="12.75" hidden="1" outlineLevel="1">
      <c r="B638" t="s">
        <v>2616</v>
      </c>
      <c r="C638" t="s">
        <v>1427</v>
      </c>
      <c r="D638" t="s">
        <v>1401</v>
      </c>
      <c r="E638" s="2">
        <v>100793</v>
      </c>
      <c r="F638" t="s">
        <v>2616</v>
      </c>
      <c r="G638" s="16"/>
    </row>
    <row r="639" spans="1:25" s="8" customFormat="1" ht="12.75" hidden="1" outlineLevel="1" collapsed="1">
      <c r="A639"/>
      <c r="B639" t="s">
        <v>2584</v>
      </c>
      <c r="C639" t="s">
        <v>1427</v>
      </c>
      <c r="D639" t="s">
        <v>1404</v>
      </c>
      <c r="E639" s="2">
        <v>1218474</v>
      </c>
      <c r="F639" t="s">
        <v>2584</v>
      </c>
      <c r="G639" s="16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2:7" ht="12.75" hidden="1" outlineLevel="1">
      <c r="B640" t="s">
        <v>2585</v>
      </c>
      <c r="C640" t="s">
        <v>1427</v>
      </c>
      <c r="D640" t="s">
        <v>1404</v>
      </c>
      <c r="E640" s="2">
        <v>178542</v>
      </c>
      <c r="F640" t="s">
        <v>2585</v>
      </c>
      <c r="G640" s="16"/>
    </row>
    <row r="641" spans="2:7" ht="12.75" hidden="1" outlineLevel="1">
      <c r="B641" t="s">
        <v>2617</v>
      </c>
      <c r="C641" t="s">
        <v>1427</v>
      </c>
      <c r="D641" t="s">
        <v>1404</v>
      </c>
      <c r="E641" s="2">
        <v>121272</v>
      </c>
      <c r="F641" t="s">
        <v>2617</v>
      </c>
      <c r="G641" s="16"/>
    </row>
    <row r="642" spans="2:7" ht="12.75" hidden="1" outlineLevel="1">
      <c r="B642" t="s">
        <v>2618</v>
      </c>
      <c r="C642" t="s">
        <v>1427</v>
      </c>
      <c r="D642" t="s">
        <v>1401</v>
      </c>
      <c r="E642" s="2">
        <v>1435588</v>
      </c>
      <c r="F642" t="s">
        <v>2619</v>
      </c>
      <c r="G642" s="16"/>
    </row>
    <row r="643" spans="2:7" ht="12.75" hidden="1" outlineLevel="1">
      <c r="B643" t="s">
        <v>2586</v>
      </c>
      <c r="C643" t="s">
        <v>1427</v>
      </c>
      <c r="D643" t="s">
        <v>1411</v>
      </c>
      <c r="E643" s="2">
        <v>125077</v>
      </c>
      <c r="F643" t="s">
        <v>2586</v>
      </c>
      <c r="G643" s="16"/>
    </row>
    <row r="644" spans="2:7" ht="12.75" hidden="1" outlineLevel="1">
      <c r="B644" t="s">
        <v>2620</v>
      </c>
      <c r="C644" t="s">
        <v>1427</v>
      </c>
      <c r="D644" t="s">
        <v>1404</v>
      </c>
      <c r="E644" s="2">
        <v>74550</v>
      </c>
      <c r="F644" t="s">
        <v>2621</v>
      </c>
      <c r="G644" s="16"/>
    </row>
    <row r="645" spans="2:7" ht="12.75" hidden="1" outlineLevel="1">
      <c r="B645" t="s">
        <v>2593</v>
      </c>
      <c r="C645" t="s">
        <v>1427</v>
      </c>
      <c r="D645" t="s">
        <v>1401</v>
      </c>
      <c r="E645" s="2">
        <v>15066</v>
      </c>
      <c r="F645" t="s">
        <v>2594</v>
      </c>
      <c r="G645" s="16"/>
    </row>
    <row r="646" spans="2:7" ht="12.75" hidden="1" outlineLevel="1">
      <c r="B646" t="s">
        <v>2595</v>
      </c>
      <c r="C646" t="s">
        <v>1427</v>
      </c>
      <c r="D646" t="s">
        <v>1404</v>
      </c>
      <c r="E646" s="2">
        <v>97495</v>
      </c>
      <c r="F646" t="s">
        <v>2595</v>
      </c>
      <c r="G646" s="16"/>
    </row>
    <row r="647" spans="2:7" ht="12.75" hidden="1" outlineLevel="1">
      <c r="B647" t="s">
        <v>2581</v>
      </c>
      <c r="C647" t="s">
        <v>1427</v>
      </c>
      <c r="D647" t="s">
        <v>1411</v>
      </c>
      <c r="E647" s="2">
        <v>10150</v>
      </c>
      <c r="G647" s="16"/>
    </row>
    <row r="648" spans="2:7" ht="12.75" hidden="1" outlineLevel="1">
      <c r="B648" t="s">
        <v>2622</v>
      </c>
      <c r="C648" t="s">
        <v>1427</v>
      </c>
      <c r="D648" t="s">
        <v>1411</v>
      </c>
      <c r="E648" s="2">
        <v>19596</v>
      </c>
      <c r="F648" t="s">
        <v>2623</v>
      </c>
      <c r="G648" s="16"/>
    </row>
    <row r="649" spans="2:7" ht="12.75" hidden="1" outlineLevel="1">
      <c r="B649" t="s">
        <v>2600</v>
      </c>
      <c r="C649" t="s">
        <v>1427</v>
      </c>
      <c r="D649" t="s">
        <v>1401</v>
      </c>
      <c r="E649" s="2">
        <v>77349</v>
      </c>
      <c r="F649" t="s">
        <v>2600</v>
      </c>
      <c r="G649" s="16"/>
    </row>
    <row r="650" spans="2:7" ht="12.75" hidden="1" outlineLevel="1">
      <c r="B650" t="s">
        <v>2601</v>
      </c>
      <c r="C650" t="s">
        <v>1427</v>
      </c>
      <c r="D650" t="s">
        <v>1401</v>
      </c>
      <c r="E650" s="2">
        <v>429668</v>
      </c>
      <c r="F650" t="s">
        <v>2602</v>
      </c>
      <c r="G650" s="16"/>
    </row>
    <row r="651" spans="2:7" ht="12.75" hidden="1" outlineLevel="1">
      <c r="B651" t="s">
        <v>2624</v>
      </c>
      <c r="C651" t="s">
        <v>1427</v>
      </c>
      <c r="D651" t="s">
        <v>1401</v>
      </c>
      <c r="E651" s="2">
        <v>632690</v>
      </c>
      <c r="F651" t="s">
        <v>2625</v>
      </c>
      <c r="G651" s="16"/>
    </row>
    <row r="652" spans="2:7" ht="12.75" hidden="1" outlineLevel="1">
      <c r="B652" t="s">
        <v>2626</v>
      </c>
      <c r="C652" t="s">
        <v>1427</v>
      </c>
      <c r="D652" t="s">
        <v>1404</v>
      </c>
      <c r="E652" s="2">
        <v>496856</v>
      </c>
      <c r="F652" t="s">
        <v>2627</v>
      </c>
      <c r="G652" s="16"/>
    </row>
    <row r="653" spans="2:7" ht="12.75" hidden="1" outlineLevel="1">
      <c r="B653" t="s">
        <v>2628</v>
      </c>
      <c r="C653" t="s">
        <v>1427</v>
      </c>
      <c r="D653" t="s">
        <v>1401</v>
      </c>
      <c r="E653" s="2">
        <v>1920568</v>
      </c>
      <c r="F653" t="s">
        <v>2583</v>
      </c>
      <c r="G653" s="16"/>
    </row>
    <row r="654" spans="1:25" ht="12.75" collapsed="1">
      <c r="A654" s="8" t="s">
        <v>2499</v>
      </c>
      <c r="B654" s="8"/>
      <c r="C654" s="8"/>
      <c r="D654" s="8"/>
      <c r="E654" s="9">
        <f>SUM(E655:E691)</f>
        <v>24363959</v>
      </c>
      <c r="F654" s="8"/>
      <c r="G654" s="15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2:7" ht="12.75" hidden="1" outlineLevel="1">
      <c r="B655" t="s">
        <v>2500</v>
      </c>
      <c r="C655" t="s">
        <v>1400</v>
      </c>
      <c r="D655" t="s">
        <v>1411</v>
      </c>
      <c r="E655" s="2">
        <v>257450</v>
      </c>
      <c r="F655" t="s">
        <v>2500</v>
      </c>
      <c r="G655" s="16"/>
    </row>
    <row r="656" spans="2:7" ht="12.75" hidden="1" outlineLevel="1">
      <c r="B656" t="s">
        <v>2501</v>
      </c>
      <c r="C656" t="s">
        <v>1400</v>
      </c>
      <c r="D656" t="s">
        <v>1442</v>
      </c>
      <c r="E656" s="2">
        <v>69462</v>
      </c>
      <c r="F656" t="s">
        <v>2501</v>
      </c>
      <c r="G656" s="16"/>
    </row>
    <row r="657" spans="2:7" ht="12.75" hidden="1" outlineLevel="1">
      <c r="B657" t="s">
        <v>2502</v>
      </c>
      <c r="C657" t="s">
        <v>1400</v>
      </c>
      <c r="D657" t="s">
        <v>1401</v>
      </c>
      <c r="E657" s="2">
        <v>33915</v>
      </c>
      <c r="F657" t="s">
        <v>2502</v>
      </c>
      <c r="G657" s="16"/>
    </row>
    <row r="658" spans="2:7" ht="12.75" hidden="1" outlineLevel="1">
      <c r="B658" t="s">
        <v>2503</v>
      </c>
      <c r="C658" t="s">
        <v>1400</v>
      </c>
      <c r="D658" t="s">
        <v>1401</v>
      </c>
      <c r="E658" s="2">
        <v>413826</v>
      </c>
      <c r="F658" t="s">
        <v>2503</v>
      </c>
      <c r="G658" s="16"/>
    </row>
    <row r="659" spans="2:7" ht="12.75" hidden="1" outlineLevel="1">
      <c r="B659" t="s">
        <v>2504</v>
      </c>
      <c r="C659" t="s">
        <v>1400</v>
      </c>
      <c r="D659" t="s">
        <v>1401</v>
      </c>
      <c r="E659" s="2">
        <v>578340</v>
      </c>
      <c r="G659" s="16"/>
    </row>
    <row r="660" spans="2:7" ht="12.75" hidden="1" outlineLevel="1">
      <c r="B660" t="s">
        <v>2505</v>
      </c>
      <c r="C660" t="s">
        <v>1400</v>
      </c>
      <c r="D660" t="s">
        <v>1411</v>
      </c>
      <c r="E660" s="2">
        <v>4625</v>
      </c>
      <c r="F660" t="s">
        <v>2505</v>
      </c>
      <c r="G660" s="16"/>
    </row>
    <row r="661" spans="2:7" ht="12.75" hidden="1" outlineLevel="1">
      <c r="B661" t="s">
        <v>2506</v>
      </c>
      <c r="C661" t="s">
        <v>1400</v>
      </c>
      <c r="D661" t="s">
        <v>1411</v>
      </c>
      <c r="E661" s="2">
        <v>1084492</v>
      </c>
      <c r="F661" t="s">
        <v>2506</v>
      </c>
      <c r="G661" s="16"/>
    </row>
    <row r="662" spans="2:7" ht="12.75" hidden="1" outlineLevel="1">
      <c r="B662" t="s">
        <v>2507</v>
      </c>
      <c r="C662" t="s">
        <v>1400</v>
      </c>
      <c r="D662" t="s">
        <v>1404</v>
      </c>
      <c r="E662" s="2">
        <v>241860</v>
      </c>
      <c r="F662" t="s">
        <v>2507</v>
      </c>
      <c r="G662" s="16"/>
    </row>
    <row r="663" spans="2:7" ht="12.75" hidden="1" outlineLevel="1">
      <c r="B663" t="s">
        <v>2508</v>
      </c>
      <c r="C663" t="s">
        <v>1400</v>
      </c>
      <c r="D663" t="s">
        <v>1411</v>
      </c>
      <c r="E663" s="2">
        <v>58359</v>
      </c>
      <c r="F663" t="s">
        <v>2508</v>
      </c>
      <c r="G663" s="16"/>
    </row>
    <row r="664" spans="2:7" ht="12.75" hidden="1" outlineLevel="1">
      <c r="B664" t="s">
        <v>2509</v>
      </c>
      <c r="C664" t="s">
        <v>1400</v>
      </c>
      <c r="D664" t="s">
        <v>1411</v>
      </c>
      <c r="E664" s="2">
        <v>746200</v>
      </c>
      <c r="F664" t="s">
        <v>2509</v>
      </c>
      <c r="G664" s="16"/>
    </row>
    <row r="665" spans="2:11" ht="12.75" hidden="1" outlineLevel="1">
      <c r="B665" t="s">
        <v>2510</v>
      </c>
      <c r="C665" t="s">
        <v>1400</v>
      </c>
      <c r="D665" t="s">
        <v>1418</v>
      </c>
      <c r="E665" s="2">
        <v>1939164</v>
      </c>
      <c r="F665" t="s">
        <v>2510</v>
      </c>
      <c r="G665" s="16" t="s">
        <v>2511</v>
      </c>
      <c r="H665" t="s">
        <v>2512</v>
      </c>
      <c r="I665" t="s">
        <v>2513</v>
      </c>
      <c r="J665" t="s">
        <v>2514</v>
      </c>
      <c r="K665" t="s">
        <v>2515</v>
      </c>
    </row>
    <row r="666" spans="2:7" ht="12.75" hidden="1" outlineLevel="1">
      <c r="B666" t="s">
        <v>2516</v>
      </c>
      <c r="C666" t="s">
        <v>1400</v>
      </c>
      <c r="D666" t="s">
        <v>1401</v>
      </c>
      <c r="E666" s="2">
        <v>94248</v>
      </c>
      <c r="F666" t="s">
        <v>2516</v>
      </c>
      <c r="G666" s="16"/>
    </row>
    <row r="667" spans="2:7" ht="12.75" hidden="1" outlineLevel="1">
      <c r="B667" t="s">
        <v>2517</v>
      </c>
      <c r="C667" t="s">
        <v>1400</v>
      </c>
      <c r="D667" t="s">
        <v>1448</v>
      </c>
      <c r="E667" s="2">
        <v>427482</v>
      </c>
      <c r="F667" t="s">
        <v>2517</v>
      </c>
      <c r="G667" s="16"/>
    </row>
    <row r="668" spans="2:7" ht="12.75" hidden="1" outlineLevel="1">
      <c r="B668" t="s">
        <v>2518</v>
      </c>
      <c r="C668" t="s">
        <v>1400</v>
      </c>
      <c r="D668" t="s">
        <v>1401</v>
      </c>
      <c r="E668" s="2">
        <v>1605176</v>
      </c>
      <c r="F668" t="s">
        <v>2518</v>
      </c>
      <c r="G668" s="16"/>
    </row>
    <row r="669" spans="2:7" ht="12.75" hidden="1" outlineLevel="1">
      <c r="B669" t="s">
        <v>2519</v>
      </c>
      <c r="C669" t="s">
        <v>1400</v>
      </c>
      <c r="D669" t="s">
        <v>1401</v>
      </c>
      <c r="E669" s="2">
        <v>18328</v>
      </c>
      <c r="G669" s="16"/>
    </row>
    <row r="670" spans="2:7" ht="12.75" hidden="1" outlineLevel="1">
      <c r="B670" t="s">
        <v>2520</v>
      </c>
      <c r="C670" t="s">
        <v>1400</v>
      </c>
      <c r="D670" t="s">
        <v>2521</v>
      </c>
      <c r="E670" s="2">
        <v>9100</v>
      </c>
      <c r="F670" t="s">
        <v>2520</v>
      </c>
      <c r="G670" s="16"/>
    </row>
    <row r="671" spans="2:7" ht="12.75" hidden="1" outlineLevel="1">
      <c r="B671" t="s">
        <v>2522</v>
      </c>
      <c r="C671" t="s">
        <v>1400</v>
      </c>
      <c r="D671" t="s">
        <v>1401</v>
      </c>
      <c r="E671" s="2">
        <v>2880</v>
      </c>
      <c r="F671" t="s">
        <v>2523</v>
      </c>
      <c r="G671" s="16"/>
    </row>
    <row r="672" spans="2:7" ht="12.75" hidden="1" outlineLevel="1">
      <c r="B672" t="s">
        <v>2524</v>
      </c>
      <c r="C672" t="s">
        <v>1400</v>
      </c>
      <c r="D672" t="s">
        <v>1442</v>
      </c>
      <c r="E672" s="2">
        <v>190212</v>
      </c>
      <c r="F672" t="s">
        <v>2524</v>
      </c>
      <c r="G672" s="16"/>
    </row>
    <row r="673" spans="2:7" ht="12.75" hidden="1" outlineLevel="1">
      <c r="B673" t="s">
        <v>2525</v>
      </c>
      <c r="C673" t="s">
        <v>1400</v>
      </c>
      <c r="D673" t="s">
        <v>1411</v>
      </c>
      <c r="E673" s="2">
        <v>16720</v>
      </c>
      <c r="F673" t="s">
        <v>2526</v>
      </c>
      <c r="G673" s="16"/>
    </row>
    <row r="674" spans="2:7" ht="12.75" hidden="1" outlineLevel="1">
      <c r="B674" t="s">
        <v>2501</v>
      </c>
      <c r="C674" t="s">
        <v>1427</v>
      </c>
      <c r="D674" t="s">
        <v>1442</v>
      </c>
      <c r="E674" s="2">
        <v>41182</v>
      </c>
      <c r="F674" t="s">
        <v>2501</v>
      </c>
      <c r="G674" s="16"/>
    </row>
    <row r="675" spans="2:7" ht="12.75" hidden="1" outlineLevel="1">
      <c r="B675" t="s">
        <v>2502</v>
      </c>
      <c r="C675" t="s">
        <v>1427</v>
      </c>
      <c r="D675" t="s">
        <v>1401</v>
      </c>
      <c r="E675" s="2">
        <v>28400</v>
      </c>
      <c r="F675" t="s">
        <v>2502</v>
      </c>
      <c r="G675" s="16"/>
    </row>
    <row r="676" spans="2:7" ht="12.75" hidden="1" outlineLevel="1">
      <c r="B676" t="s">
        <v>2527</v>
      </c>
      <c r="C676" t="s">
        <v>1427</v>
      </c>
      <c r="D676" t="s">
        <v>1401</v>
      </c>
      <c r="E676" s="2">
        <v>185370</v>
      </c>
      <c r="F676" t="s">
        <v>2527</v>
      </c>
      <c r="G676" s="16"/>
    </row>
    <row r="677" spans="2:7" ht="12.75" hidden="1" outlineLevel="1">
      <c r="B677" t="s">
        <v>2504</v>
      </c>
      <c r="C677" t="s">
        <v>1427</v>
      </c>
      <c r="D677" t="s">
        <v>1401</v>
      </c>
      <c r="E677" s="2">
        <v>73948</v>
      </c>
      <c r="G677" s="16"/>
    </row>
    <row r="678" spans="2:7" ht="12.75" hidden="1" outlineLevel="1">
      <c r="B678" t="s">
        <v>2528</v>
      </c>
      <c r="C678" t="s">
        <v>1427</v>
      </c>
      <c r="D678" t="s">
        <v>1560</v>
      </c>
      <c r="E678" s="2">
        <v>27750</v>
      </c>
      <c r="F678" t="s">
        <v>2528</v>
      </c>
      <c r="G678" s="16"/>
    </row>
    <row r="679" spans="2:7" ht="12.75" hidden="1" outlineLevel="1">
      <c r="B679" t="s">
        <v>2506</v>
      </c>
      <c r="C679" t="s">
        <v>1427</v>
      </c>
      <c r="D679" t="s">
        <v>1411</v>
      </c>
      <c r="E679" s="2">
        <v>744458</v>
      </c>
      <c r="F679" t="s">
        <v>2506</v>
      </c>
      <c r="G679" s="16"/>
    </row>
    <row r="680" spans="2:7" ht="12.75" hidden="1" outlineLevel="1">
      <c r="B680" t="s">
        <v>2529</v>
      </c>
      <c r="C680" t="s">
        <v>1427</v>
      </c>
      <c r="D680" t="s">
        <v>1483</v>
      </c>
      <c r="E680" s="2">
        <v>50954</v>
      </c>
      <c r="F680" t="s">
        <v>2529</v>
      </c>
      <c r="G680" s="16"/>
    </row>
    <row r="681" spans="2:7" ht="12.75" hidden="1" outlineLevel="1">
      <c r="B681" t="s">
        <v>2530</v>
      </c>
      <c r="C681" t="s">
        <v>1427</v>
      </c>
      <c r="D681" t="s">
        <v>1442</v>
      </c>
      <c r="E681" s="2">
        <v>30970</v>
      </c>
      <c r="F681" t="s">
        <v>2530</v>
      </c>
      <c r="G681" s="16"/>
    </row>
    <row r="682" spans="2:7" ht="12.75" hidden="1" outlineLevel="1">
      <c r="B682" t="s">
        <v>2516</v>
      </c>
      <c r="C682" t="s">
        <v>1427</v>
      </c>
      <c r="D682" t="s">
        <v>1404</v>
      </c>
      <c r="E682" s="2">
        <v>95380</v>
      </c>
      <c r="F682" t="s">
        <v>2516</v>
      </c>
      <c r="G682" s="16"/>
    </row>
    <row r="683" spans="2:7" ht="12.75" hidden="1" outlineLevel="1">
      <c r="B683" t="s">
        <v>2531</v>
      </c>
      <c r="C683" t="s">
        <v>1427</v>
      </c>
      <c r="D683" t="s">
        <v>1401</v>
      </c>
      <c r="E683" s="2">
        <v>103836</v>
      </c>
      <c r="F683" t="s">
        <v>2532</v>
      </c>
      <c r="G683" s="16"/>
    </row>
    <row r="684" spans="2:7" ht="12.75" hidden="1" outlineLevel="1">
      <c r="B684" t="s">
        <v>2533</v>
      </c>
      <c r="C684" t="s">
        <v>1427</v>
      </c>
      <c r="D684" t="s">
        <v>1411</v>
      </c>
      <c r="E684" s="2">
        <v>574161</v>
      </c>
      <c r="F684" t="s">
        <v>2354</v>
      </c>
      <c r="G684" s="16"/>
    </row>
    <row r="685" spans="2:7" ht="12.75" hidden="1" outlineLevel="1">
      <c r="B685" t="s">
        <v>5</v>
      </c>
      <c r="C685" t="s">
        <v>1427</v>
      </c>
      <c r="D685" t="s">
        <v>1401</v>
      </c>
      <c r="E685" s="2">
        <v>12878826</v>
      </c>
      <c r="F685" t="s">
        <v>2523</v>
      </c>
      <c r="G685" s="16"/>
    </row>
    <row r="686" spans="2:7" ht="12.75" hidden="1" outlineLevel="1">
      <c r="B686" t="s">
        <v>2518</v>
      </c>
      <c r="C686" t="s">
        <v>1427</v>
      </c>
      <c r="D686" t="s">
        <v>1401</v>
      </c>
      <c r="E686" s="2">
        <v>716909</v>
      </c>
      <c r="F686" t="s">
        <v>2518</v>
      </c>
      <c r="G686" s="16"/>
    </row>
    <row r="687" spans="2:7" ht="12.75" hidden="1" outlineLevel="1">
      <c r="B687" t="s">
        <v>2534</v>
      </c>
      <c r="C687" t="s">
        <v>1427</v>
      </c>
      <c r="D687" t="s">
        <v>1404</v>
      </c>
      <c r="E687" s="2">
        <v>12775</v>
      </c>
      <c r="F687" t="s">
        <v>2534</v>
      </c>
      <c r="G687" s="16"/>
    </row>
    <row r="688" spans="2:7" ht="12.75" hidden="1" outlineLevel="1">
      <c r="B688" t="s">
        <v>2520</v>
      </c>
      <c r="C688" t="s">
        <v>1427</v>
      </c>
      <c r="D688" t="s">
        <v>2521</v>
      </c>
      <c r="E688" s="2">
        <v>10218</v>
      </c>
      <c r="F688" t="s">
        <v>2520</v>
      </c>
      <c r="G688" s="16"/>
    </row>
    <row r="689" spans="2:7" ht="12.75" hidden="1" outlineLevel="1">
      <c r="B689" t="s">
        <v>2526</v>
      </c>
      <c r="C689" t="s">
        <v>1427</v>
      </c>
      <c r="D689" t="s">
        <v>1448</v>
      </c>
      <c r="E689" s="2">
        <v>8733</v>
      </c>
      <c r="F689" t="s">
        <v>2526</v>
      </c>
      <c r="G689" s="16"/>
    </row>
    <row r="690" spans="2:7" ht="12.75" hidden="1" outlineLevel="1">
      <c r="B690" t="s">
        <v>2535</v>
      </c>
      <c r="C690" t="s">
        <v>1427</v>
      </c>
      <c r="D690" t="s">
        <v>1442</v>
      </c>
      <c r="E690" s="2">
        <v>148208</v>
      </c>
      <c r="F690" t="s">
        <v>2535</v>
      </c>
      <c r="G690" s="16"/>
    </row>
    <row r="691" spans="2:7" ht="12.75" hidden="1" outlineLevel="1">
      <c r="B691" t="s">
        <v>2524</v>
      </c>
      <c r="C691" t="s">
        <v>1427</v>
      </c>
      <c r="D691" t="s">
        <v>1404</v>
      </c>
      <c r="E691" s="2">
        <v>840042</v>
      </c>
      <c r="F691" t="s">
        <v>2524</v>
      </c>
      <c r="G691" s="16"/>
    </row>
    <row r="692" spans="1:25" ht="12.75" collapsed="1">
      <c r="A692" s="8" t="s">
        <v>2689</v>
      </c>
      <c r="B692" s="8"/>
      <c r="C692" s="8"/>
      <c r="D692" s="8"/>
      <c r="E692" s="9">
        <f>SUM(E693:E720)</f>
        <v>22933111</v>
      </c>
      <c r="F692" s="8"/>
      <c r="G692" s="15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2:7" ht="12.75" hidden="1" outlineLevel="1">
      <c r="B693" t="s">
        <v>2690</v>
      </c>
      <c r="C693" t="s">
        <v>1400</v>
      </c>
      <c r="D693" t="s">
        <v>1401</v>
      </c>
      <c r="E693" s="2">
        <v>37022</v>
      </c>
      <c r="F693" t="s">
        <v>2690</v>
      </c>
      <c r="G693" s="16"/>
    </row>
    <row r="694" spans="2:7" ht="12.75" hidden="1" outlineLevel="1">
      <c r="B694" t="s">
        <v>2691</v>
      </c>
      <c r="C694" t="s">
        <v>1400</v>
      </c>
      <c r="D694" t="s">
        <v>1411</v>
      </c>
      <c r="E694" s="2">
        <v>186368</v>
      </c>
      <c r="F694" t="s">
        <v>2691</v>
      </c>
      <c r="G694" s="16"/>
    </row>
    <row r="695" spans="2:7" ht="12.75" hidden="1" outlineLevel="1">
      <c r="B695" t="s">
        <v>2692</v>
      </c>
      <c r="C695" t="s">
        <v>1400</v>
      </c>
      <c r="D695" t="s">
        <v>1411</v>
      </c>
      <c r="E695" s="2">
        <v>4193814</v>
      </c>
      <c r="F695" t="s">
        <v>2692</v>
      </c>
      <c r="G695" s="16"/>
    </row>
    <row r="696" spans="2:7" ht="12.75" hidden="1" outlineLevel="1">
      <c r="B696" t="s">
        <v>2693</v>
      </c>
      <c r="C696" t="s">
        <v>1400</v>
      </c>
      <c r="D696" t="s">
        <v>1411</v>
      </c>
      <c r="E696" s="2">
        <v>56392</v>
      </c>
      <c r="F696" t="s">
        <v>2693</v>
      </c>
      <c r="G696" s="16"/>
    </row>
    <row r="697" spans="2:7" ht="12.75" hidden="1" outlineLevel="1">
      <c r="B697" t="s">
        <v>2342</v>
      </c>
      <c r="C697" t="s">
        <v>1400</v>
      </c>
      <c r="D697" t="s">
        <v>1448</v>
      </c>
      <c r="E697" s="2">
        <v>42</v>
      </c>
      <c r="F697" t="s">
        <v>2342</v>
      </c>
      <c r="G697" s="16"/>
    </row>
    <row r="698" spans="2:7" ht="12.75" hidden="1" outlineLevel="1">
      <c r="B698" t="s">
        <v>2694</v>
      </c>
      <c r="C698" t="s">
        <v>1400</v>
      </c>
      <c r="D698" t="s">
        <v>1483</v>
      </c>
      <c r="E698" s="2">
        <v>88074</v>
      </c>
      <c r="F698" t="s">
        <v>2695</v>
      </c>
      <c r="G698" s="16"/>
    </row>
    <row r="699" spans="2:7" ht="12.75" hidden="1" outlineLevel="1">
      <c r="B699" t="s">
        <v>2696</v>
      </c>
      <c r="C699" t="s">
        <v>1400</v>
      </c>
      <c r="D699" t="s">
        <v>1401</v>
      </c>
      <c r="E699" s="2">
        <v>15604</v>
      </c>
      <c r="F699" t="s">
        <v>2696</v>
      </c>
      <c r="G699" s="16"/>
    </row>
    <row r="700" spans="2:7" ht="12.75" hidden="1" outlineLevel="1">
      <c r="B700" t="s">
        <v>2697</v>
      </c>
      <c r="C700" t="s">
        <v>1400</v>
      </c>
      <c r="D700" t="s">
        <v>1401</v>
      </c>
      <c r="E700" s="2">
        <v>6670</v>
      </c>
      <c r="F700" t="s">
        <v>2697</v>
      </c>
      <c r="G700" s="16"/>
    </row>
    <row r="701" spans="2:7" ht="12.75" hidden="1" outlineLevel="1">
      <c r="B701" t="s">
        <v>2698</v>
      </c>
      <c r="C701" t="s">
        <v>1400</v>
      </c>
      <c r="D701" t="s">
        <v>1404</v>
      </c>
      <c r="E701" s="2">
        <v>83333</v>
      </c>
      <c r="F701" t="s">
        <v>2698</v>
      </c>
      <c r="G701" s="16"/>
    </row>
    <row r="702" spans="2:7" ht="12.75" hidden="1" outlineLevel="1">
      <c r="B702" t="s">
        <v>2699</v>
      </c>
      <c r="C702" t="s">
        <v>1400</v>
      </c>
      <c r="D702" t="s">
        <v>1418</v>
      </c>
      <c r="E702" s="2">
        <v>991413</v>
      </c>
      <c r="F702" t="s">
        <v>2700</v>
      </c>
      <c r="G702" s="16" t="s">
        <v>2699</v>
      </c>
    </row>
    <row r="703" spans="2:7" ht="12.75" hidden="1" outlineLevel="1">
      <c r="B703" t="s">
        <v>2701</v>
      </c>
      <c r="C703" t="s">
        <v>1400</v>
      </c>
      <c r="D703" t="s">
        <v>1448</v>
      </c>
      <c r="E703" s="2">
        <v>560</v>
      </c>
      <c r="F703" t="s">
        <v>2701</v>
      </c>
      <c r="G703" s="16"/>
    </row>
    <row r="704" spans="2:7" ht="12.75" hidden="1" outlineLevel="1">
      <c r="B704" t="s">
        <v>2702</v>
      </c>
      <c r="C704" t="s">
        <v>1400</v>
      </c>
      <c r="D704" t="s">
        <v>1437</v>
      </c>
      <c r="E704" s="2">
        <v>4440531</v>
      </c>
      <c r="G704" s="16"/>
    </row>
    <row r="705" spans="2:7" ht="12.75" hidden="1" outlineLevel="1">
      <c r="B705" t="s">
        <v>2703</v>
      </c>
      <c r="C705" t="s">
        <v>1427</v>
      </c>
      <c r="D705" t="s">
        <v>1404</v>
      </c>
      <c r="E705" s="2">
        <v>187690</v>
      </c>
      <c r="F705" t="s">
        <v>2703</v>
      </c>
      <c r="G705" s="16"/>
    </row>
    <row r="706" spans="2:7" ht="12.75" hidden="1" outlineLevel="1">
      <c r="B706" t="s">
        <v>2691</v>
      </c>
      <c r="C706" t="s">
        <v>1427</v>
      </c>
      <c r="D706" t="s">
        <v>1411</v>
      </c>
      <c r="E706" s="2">
        <v>24530</v>
      </c>
      <c r="F706" t="s">
        <v>2691</v>
      </c>
      <c r="G706" s="16"/>
    </row>
    <row r="707" spans="2:7" ht="12.75" hidden="1" outlineLevel="1">
      <c r="B707" t="s">
        <v>2704</v>
      </c>
      <c r="C707" t="s">
        <v>1427</v>
      </c>
      <c r="D707" t="s">
        <v>1448</v>
      </c>
      <c r="E707" s="2">
        <v>315076</v>
      </c>
      <c r="F707" t="s">
        <v>2704</v>
      </c>
      <c r="G707" s="16"/>
    </row>
    <row r="708" spans="2:7" ht="12.75" hidden="1" outlineLevel="1">
      <c r="B708" t="s">
        <v>2705</v>
      </c>
      <c r="C708" t="s">
        <v>1427</v>
      </c>
      <c r="D708" t="s">
        <v>1524</v>
      </c>
      <c r="E708" s="2">
        <v>7704</v>
      </c>
      <c r="F708" t="s">
        <v>2705</v>
      </c>
      <c r="G708" s="16"/>
    </row>
    <row r="709" spans="2:7" ht="12.75" hidden="1" outlineLevel="1">
      <c r="B709" t="s">
        <v>2706</v>
      </c>
      <c r="C709" t="s">
        <v>1427</v>
      </c>
      <c r="D709" t="s">
        <v>1411</v>
      </c>
      <c r="E709" s="2">
        <v>831905</v>
      </c>
      <c r="F709" t="s">
        <v>2706</v>
      </c>
      <c r="G709" s="16"/>
    </row>
    <row r="710" spans="2:7" ht="12.75" hidden="1" outlineLevel="1">
      <c r="B710" t="s">
        <v>2707</v>
      </c>
      <c r="C710" t="s">
        <v>1427</v>
      </c>
      <c r="D710" t="s">
        <v>1437</v>
      </c>
      <c r="E710" s="2">
        <v>609738</v>
      </c>
      <c r="F710" t="s">
        <v>2708</v>
      </c>
      <c r="G710" s="16"/>
    </row>
    <row r="711" spans="2:7" ht="12.75" hidden="1" outlineLevel="1">
      <c r="B711" t="s">
        <v>2709</v>
      </c>
      <c r="C711" t="s">
        <v>1427</v>
      </c>
      <c r="D711" t="s">
        <v>1483</v>
      </c>
      <c r="E711" s="2">
        <v>58824</v>
      </c>
      <c r="F711" t="s">
        <v>2709</v>
      </c>
      <c r="G711" s="16"/>
    </row>
    <row r="712" spans="2:7" ht="12.75" hidden="1" outlineLevel="1">
      <c r="B712" t="s">
        <v>2694</v>
      </c>
      <c r="C712" t="s">
        <v>1427</v>
      </c>
      <c r="D712" t="s">
        <v>1483</v>
      </c>
      <c r="E712" s="2">
        <v>221496</v>
      </c>
      <c r="F712" t="s">
        <v>2695</v>
      </c>
      <c r="G712" s="16"/>
    </row>
    <row r="713" spans="2:7" ht="12.75" hidden="1" outlineLevel="1">
      <c r="B713" t="s">
        <v>2697</v>
      </c>
      <c r="C713" t="s">
        <v>1427</v>
      </c>
      <c r="D713" t="s">
        <v>1429</v>
      </c>
      <c r="E713" s="2">
        <v>757358</v>
      </c>
      <c r="F713" t="s">
        <v>2697</v>
      </c>
      <c r="G713" s="16"/>
    </row>
    <row r="714" spans="2:7" ht="12.75" hidden="1" outlineLevel="1">
      <c r="B714" t="s">
        <v>2710</v>
      </c>
      <c r="C714" t="s">
        <v>1427</v>
      </c>
      <c r="D714" t="s">
        <v>1411</v>
      </c>
      <c r="E714" s="2">
        <v>380946</v>
      </c>
      <c r="F714" t="s">
        <v>2710</v>
      </c>
      <c r="G714" s="16"/>
    </row>
    <row r="715" spans="2:7" ht="12.75" hidden="1" outlineLevel="1">
      <c r="B715" t="s">
        <v>2698</v>
      </c>
      <c r="C715" t="s">
        <v>1427</v>
      </c>
      <c r="D715" t="s">
        <v>1404</v>
      </c>
      <c r="E715" s="2">
        <v>239382</v>
      </c>
      <c r="F715" t="s">
        <v>2698</v>
      </c>
      <c r="G715" s="16"/>
    </row>
    <row r="716" spans="2:7" ht="12.75" hidden="1" outlineLevel="1">
      <c r="B716" t="s">
        <v>2711</v>
      </c>
      <c r="C716" t="s">
        <v>1427</v>
      </c>
      <c r="D716" t="s">
        <v>1429</v>
      </c>
      <c r="E716" s="2">
        <v>8614</v>
      </c>
      <c r="F716" t="s">
        <v>2711</v>
      </c>
      <c r="G716" s="16"/>
    </row>
    <row r="717" spans="2:10" ht="12.75" hidden="1" outlineLevel="1">
      <c r="B717" t="s">
        <v>2699</v>
      </c>
      <c r="C717" t="s">
        <v>1427</v>
      </c>
      <c r="D717" t="s">
        <v>1418</v>
      </c>
      <c r="E717" s="2">
        <v>5165370</v>
      </c>
      <c r="F717" t="s">
        <v>2712</v>
      </c>
      <c r="G717" s="16" t="s">
        <v>2713</v>
      </c>
      <c r="H717" t="s">
        <v>2700</v>
      </c>
      <c r="I717" t="s">
        <v>2714</v>
      </c>
      <c r="J717" t="s">
        <v>2699</v>
      </c>
    </row>
    <row r="718" spans="2:7" ht="12.75" hidden="1" outlineLevel="1">
      <c r="B718" t="s">
        <v>2701</v>
      </c>
      <c r="C718" t="s">
        <v>1427</v>
      </c>
      <c r="D718" t="s">
        <v>1404</v>
      </c>
      <c r="E718" s="2">
        <v>92512</v>
      </c>
      <c r="F718" t="s">
        <v>2701</v>
      </c>
      <c r="G718" s="16"/>
    </row>
    <row r="719" spans="2:7" ht="12.75" hidden="1" outlineLevel="1">
      <c r="B719" t="s">
        <v>2715</v>
      </c>
      <c r="C719" t="s">
        <v>1427</v>
      </c>
      <c r="D719" t="s">
        <v>1401</v>
      </c>
      <c r="E719" s="2">
        <v>2591560</v>
      </c>
      <c r="F719" t="s">
        <v>2716</v>
      </c>
      <c r="G719" s="16"/>
    </row>
    <row r="720" spans="2:7" ht="12.75" hidden="1" outlineLevel="1">
      <c r="B720" t="s">
        <v>2717</v>
      </c>
      <c r="C720" t="s">
        <v>1427</v>
      </c>
      <c r="D720" t="s">
        <v>1404</v>
      </c>
      <c r="E720" s="2">
        <v>1340583</v>
      </c>
      <c r="F720" t="s">
        <v>2718</v>
      </c>
      <c r="G720" s="16"/>
    </row>
    <row r="721" spans="1:25" ht="12.75" collapsed="1">
      <c r="A721" s="8" t="s">
        <v>1871</v>
      </c>
      <c r="B721" s="8"/>
      <c r="C721" s="8"/>
      <c r="D721" s="8"/>
      <c r="E721" s="9">
        <f>SUM(E722:E752)</f>
        <v>20087650</v>
      </c>
      <c r="F721" s="8"/>
      <c r="G721" s="15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2:6" ht="12.75" hidden="1" outlineLevel="1">
      <c r="B722" t="s">
        <v>1872</v>
      </c>
      <c r="C722" t="s">
        <v>1400</v>
      </c>
      <c r="D722" t="s">
        <v>1429</v>
      </c>
      <c r="E722" s="2">
        <v>16830</v>
      </c>
      <c r="F722" t="s">
        <v>1873</v>
      </c>
    </row>
    <row r="723" spans="2:5" ht="12.75" hidden="1" outlineLevel="1">
      <c r="B723" t="s">
        <v>1874</v>
      </c>
      <c r="C723" t="s">
        <v>1400</v>
      </c>
      <c r="D723" t="s">
        <v>1411</v>
      </c>
      <c r="E723" s="2">
        <v>15600</v>
      </c>
    </row>
    <row r="724" spans="2:6" ht="12.75" hidden="1" outlineLevel="1">
      <c r="B724" t="s">
        <v>1875</v>
      </c>
      <c r="C724" t="s">
        <v>1400</v>
      </c>
      <c r="D724" t="s">
        <v>1429</v>
      </c>
      <c r="E724" s="2">
        <v>1012455</v>
      </c>
      <c r="F724" t="s">
        <v>1875</v>
      </c>
    </row>
    <row r="725" spans="2:6" ht="12.75" hidden="1" outlineLevel="1">
      <c r="B725" t="s">
        <v>1876</v>
      </c>
      <c r="C725" t="s">
        <v>1400</v>
      </c>
      <c r="D725" t="s">
        <v>1404</v>
      </c>
      <c r="E725" s="2">
        <v>106805</v>
      </c>
      <c r="F725" t="s">
        <v>1876</v>
      </c>
    </row>
    <row r="726" spans="2:6" ht="12.75" hidden="1" outlineLevel="1">
      <c r="B726" t="s">
        <v>1877</v>
      </c>
      <c r="C726" t="s">
        <v>1400</v>
      </c>
      <c r="D726" t="s">
        <v>1596</v>
      </c>
      <c r="E726" s="2">
        <v>3572</v>
      </c>
      <c r="F726" t="s">
        <v>1878</v>
      </c>
    </row>
    <row r="727" spans="2:6" ht="12.75" hidden="1" outlineLevel="1">
      <c r="B727" t="s">
        <v>1879</v>
      </c>
      <c r="C727" t="s">
        <v>1400</v>
      </c>
      <c r="D727" t="s">
        <v>1437</v>
      </c>
      <c r="E727" s="2">
        <v>5546</v>
      </c>
      <c r="F727" t="s">
        <v>1879</v>
      </c>
    </row>
    <row r="728" spans="2:5" ht="12.75" hidden="1" outlineLevel="1">
      <c r="B728" t="s">
        <v>1880</v>
      </c>
      <c r="C728" t="s">
        <v>1400</v>
      </c>
      <c r="D728" t="s">
        <v>1401</v>
      </c>
      <c r="E728" s="2">
        <v>17775</v>
      </c>
    </row>
    <row r="729" spans="2:6" ht="12.75" hidden="1" outlineLevel="1">
      <c r="B729" t="s">
        <v>1881</v>
      </c>
      <c r="C729" t="s">
        <v>1400</v>
      </c>
      <c r="D729" t="s">
        <v>1411</v>
      </c>
      <c r="E729" s="2">
        <v>3498908</v>
      </c>
      <c r="F729" t="s">
        <v>1881</v>
      </c>
    </row>
    <row r="730" spans="2:6" ht="12.75" hidden="1" outlineLevel="1">
      <c r="B730" t="s">
        <v>1882</v>
      </c>
      <c r="C730" t="s">
        <v>1400</v>
      </c>
      <c r="D730" t="s">
        <v>1404</v>
      </c>
      <c r="E730" s="2">
        <v>19855</v>
      </c>
      <c r="F730" t="s">
        <v>1882</v>
      </c>
    </row>
    <row r="731" spans="2:6" ht="12.75" hidden="1" outlineLevel="1">
      <c r="B731" t="s">
        <v>1883</v>
      </c>
      <c r="C731" t="s">
        <v>1400</v>
      </c>
      <c r="D731" t="s">
        <v>1404</v>
      </c>
      <c r="E731" s="2">
        <v>32973</v>
      </c>
      <c r="F731" t="s">
        <v>1883</v>
      </c>
    </row>
    <row r="732" spans="2:6" ht="12.75" hidden="1" outlineLevel="1">
      <c r="B732" t="s">
        <v>1884</v>
      </c>
      <c r="C732" t="s">
        <v>1400</v>
      </c>
      <c r="D732" t="s">
        <v>1411</v>
      </c>
      <c r="E732" s="2">
        <v>40950</v>
      </c>
      <c r="F732" t="s">
        <v>1885</v>
      </c>
    </row>
    <row r="733" spans="2:6" ht="12.75" hidden="1" outlineLevel="1">
      <c r="B733" t="s">
        <v>1886</v>
      </c>
      <c r="C733" t="s">
        <v>1400</v>
      </c>
      <c r="D733" t="s">
        <v>1404</v>
      </c>
      <c r="E733" s="2">
        <v>104200</v>
      </c>
      <c r="F733" t="s">
        <v>1886</v>
      </c>
    </row>
    <row r="734" spans="2:6" ht="12.75" hidden="1" outlineLevel="1">
      <c r="B734" t="s">
        <v>1887</v>
      </c>
      <c r="C734" t="s">
        <v>1400</v>
      </c>
      <c r="D734" t="s">
        <v>1888</v>
      </c>
      <c r="E734" s="2">
        <v>14615</v>
      </c>
      <c r="F734" t="s">
        <v>1887</v>
      </c>
    </row>
    <row r="735" spans="2:6" ht="12.75" hidden="1" outlineLevel="1">
      <c r="B735" t="s">
        <v>1872</v>
      </c>
      <c r="C735" t="s">
        <v>1427</v>
      </c>
      <c r="D735" t="s">
        <v>1404</v>
      </c>
      <c r="E735" s="2">
        <v>50249</v>
      </c>
      <c r="F735" t="s">
        <v>1873</v>
      </c>
    </row>
    <row r="736" spans="2:6" ht="12.75" hidden="1" outlineLevel="1">
      <c r="B736" t="s">
        <v>1889</v>
      </c>
      <c r="C736" t="s">
        <v>1427</v>
      </c>
      <c r="D736" t="s">
        <v>1411</v>
      </c>
      <c r="E736" s="2">
        <v>1390068</v>
      </c>
      <c r="F736" t="s">
        <v>1890</v>
      </c>
    </row>
    <row r="737" spans="2:6" ht="12.75" hidden="1" outlineLevel="1">
      <c r="B737" t="s">
        <v>1891</v>
      </c>
      <c r="C737" t="s">
        <v>1427</v>
      </c>
      <c r="D737" t="s">
        <v>1401</v>
      </c>
      <c r="E737" s="2">
        <v>3946745</v>
      </c>
      <c r="F737" t="s">
        <v>1891</v>
      </c>
    </row>
    <row r="738" spans="2:5" ht="12.75" hidden="1" outlineLevel="1">
      <c r="B738" t="s">
        <v>1892</v>
      </c>
      <c r="C738" t="s">
        <v>1427</v>
      </c>
      <c r="D738" t="s">
        <v>1411</v>
      </c>
      <c r="E738" s="2">
        <v>53932</v>
      </c>
    </row>
    <row r="739" spans="2:6" ht="12.75" hidden="1" outlineLevel="1">
      <c r="B739" t="s">
        <v>1875</v>
      </c>
      <c r="C739" t="s">
        <v>1427</v>
      </c>
      <c r="D739" t="s">
        <v>1429</v>
      </c>
      <c r="E739" s="2">
        <v>2331744</v>
      </c>
      <c r="F739" t="s">
        <v>1875</v>
      </c>
    </row>
    <row r="740" spans="2:6" ht="12.75" hidden="1" outlineLevel="1">
      <c r="B740" t="s">
        <v>1876</v>
      </c>
      <c r="C740" t="s">
        <v>1427</v>
      </c>
      <c r="D740" t="s">
        <v>1404</v>
      </c>
      <c r="E740" s="2">
        <v>3995</v>
      </c>
      <c r="F740" t="s">
        <v>1876</v>
      </c>
    </row>
    <row r="741" spans="2:6" ht="12.75" hidden="1" outlineLevel="1">
      <c r="B741" t="s">
        <v>1877</v>
      </c>
      <c r="C741" t="s">
        <v>1427</v>
      </c>
      <c r="D741" t="s">
        <v>1401</v>
      </c>
      <c r="E741" s="2">
        <v>196</v>
      </c>
      <c r="F741" t="s">
        <v>1878</v>
      </c>
    </row>
    <row r="742" spans="2:5" ht="12.75" hidden="1" outlineLevel="1">
      <c r="B742" t="s">
        <v>1893</v>
      </c>
      <c r="C742" t="s">
        <v>1427</v>
      </c>
      <c r="D742" t="s">
        <v>1404</v>
      </c>
      <c r="E742" s="2">
        <v>825</v>
      </c>
    </row>
    <row r="743" spans="2:6" ht="12.75" hidden="1" outlineLevel="1">
      <c r="B743" t="s">
        <v>1894</v>
      </c>
      <c r="C743" t="s">
        <v>1427</v>
      </c>
      <c r="D743" t="s">
        <v>1404</v>
      </c>
      <c r="E743" s="2">
        <v>398250</v>
      </c>
      <c r="F743" t="s">
        <v>1894</v>
      </c>
    </row>
    <row r="744" spans="2:6" ht="12.75" hidden="1" outlineLevel="1">
      <c r="B744" t="s">
        <v>1895</v>
      </c>
      <c r="C744" t="s">
        <v>1427</v>
      </c>
      <c r="D744" t="s">
        <v>1404</v>
      </c>
      <c r="E744" s="2">
        <v>27840</v>
      </c>
      <c r="F744" t="s">
        <v>1895</v>
      </c>
    </row>
    <row r="745" spans="2:6" ht="12.75" hidden="1" outlineLevel="1">
      <c r="B745" t="s">
        <v>1896</v>
      </c>
      <c r="C745" t="s">
        <v>1427</v>
      </c>
      <c r="D745" t="s">
        <v>1401</v>
      </c>
      <c r="E745" s="2">
        <v>1097600</v>
      </c>
      <c r="F745" t="s">
        <v>1874</v>
      </c>
    </row>
    <row r="746" spans="2:6" ht="12.75" hidden="1" outlineLevel="1">
      <c r="B746" t="s">
        <v>1897</v>
      </c>
      <c r="C746" t="s">
        <v>1427</v>
      </c>
      <c r="D746" t="s">
        <v>1404</v>
      </c>
      <c r="E746" s="2">
        <v>557004</v>
      </c>
      <c r="F746" t="s">
        <v>1898</v>
      </c>
    </row>
    <row r="747" spans="2:6" ht="12.75" hidden="1" outlineLevel="1">
      <c r="B747" t="s">
        <v>1899</v>
      </c>
      <c r="C747" t="s">
        <v>1427</v>
      </c>
      <c r="D747" t="s">
        <v>1442</v>
      </c>
      <c r="E747" s="2">
        <v>55272</v>
      </c>
      <c r="F747" t="s">
        <v>1899</v>
      </c>
    </row>
    <row r="748" spans="2:6" ht="12.75" hidden="1" outlineLevel="1">
      <c r="B748" t="s">
        <v>1881</v>
      </c>
      <c r="C748" t="s">
        <v>1427</v>
      </c>
      <c r="D748" t="s">
        <v>1411</v>
      </c>
      <c r="E748" s="2">
        <v>4465120</v>
      </c>
      <c r="F748" t="s">
        <v>1881</v>
      </c>
    </row>
    <row r="749" spans="2:6" ht="12.75" hidden="1" outlineLevel="1">
      <c r="B749" t="s">
        <v>1883</v>
      </c>
      <c r="C749" t="s">
        <v>1427</v>
      </c>
      <c r="D749" t="s">
        <v>1404</v>
      </c>
      <c r="E749" s="2">
        <v>120132</v>
      </c>
      <c r="F749" t="s">
        <v>1883</v>
      </c>
    </row>
    <row r="750" spans="2:6" ht="12.75" hidden="1" outlineLevel="1">
      <c r="B750" t="s">
        <v>1884</v>
      </c>
      <c r="C750" t="s">
        <v>1427</v>
      </c>
      <c r="D750" t="s">
        <v>1411</v>
      </c>
      <c r="E750" s="2">
        <v>257771</v>
      </c>
      <c r="F750" t="s">
        <v>1885</v>
      </c>
    </row>
    <row r="751" spans="2:6" ht="12.75" hidden="1" outlineLevel="1">
      <c r="B751" t="s">
        <v>1886</v>
      </c>
      <c r="C751" t="s">
        <v>1427</v>
      </c>
      <c r="D751" t="s">
        <v>1571</v>
      </c>
      <c r="E751" s="2">
        <v>435015</v>
      </c>
      <c r="F751" t="s">
        <v>1886</v>
      </c>
    </row>
    <row r="752" spans="2:6" ht="12.75" hidden="1" outlineLevel="1">
      <c r="B752" t="s">
        <v>1900</v>
      </c>
      <c r="C752" t="s">
        <v>1427</v>
      </c>
      <c r="D752" t="s">
        <v>1442</v>
      </c>
      <c r="E752" s="2">
        <v>5808</v>
      </c>
      <c r="F752" t="s">
        <v>1901</v>
      </c>
    </row>
    <row r="753" spans="1:25" ht="12.75" collapsed="1">
      <c r="A753" s="8" t="s">
        <v>2719</v>
      </c>
      <c r="B753" s="8"/>
      <c r="C753" s="8"/>
      <c r="D753" s="8"/>
      <c r="E753" s="9">
        <f>SUM(E754:E779)</f>
        <v>18242752</v>
      </c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2:6" ht="12.75" hidden="1" outlineLevel="1">
      <c r="B754" t="s">
        <v>2720</v>
      </c>
      <c r="C754" t="s">
        <v>1400</v>
      </c>
      <c r="D754" t="s">
        <v>1448</v>
      </c>
      <c r="E754" s="2">
        <v>333585</v>
      </c>
      <c r="F754" t="s">
        <v>2721</v>
      </c>
    </row>
    <row r="755" spans="2:6" ht="12.75" hidden="1" outlineLevel="1">
      <c r="B755" t="s">
        <v>2722</v>
      </c>
      <c r="C755" t="s">
        <v>1400</v>
      </c>
      <c r="D755" t="s">
        <v>1401</v>
      </c>
      <c r="E755" s="2">
        <v>28944</v>
      </c>
      <c r="F755" t="s">
        <v>2722</v>
      </c>
    </row>
    <row r="756" spans="2:6" ht="12.75" hidden="1" outlineLevel="1">
      <c r="B756" t="s">
        <v>2723</v>
      </c>
      <c r="C756" t="s">
        <v>1400</v>
      </c>
      <c r="D756" t="s">
        <v>1442</v>
      </c>
      <c r="E756" s="2">
        <v>41888</v>
      </c>
      <c r="F756" t="s">
        <v>2724</v>
      </c>
    </row>
    <row r="757" spans="2:6" ht="12.75" hidden="1" outlineLevel="1">
      <c r="B757" t="s">
        <v>2725</v>
      </c>
      <c r="C757" t="s">
        <v>1400</v>
      </c>
      <c r="D757" t="s">
        <v>1404</v>
      </c>
      <c r="E757" s="2">
        <v>1122</v>
      </c>
      <c r="F757" t="s">
        <v>2726</v>
      </c>
    </row>
    <row r="758" spans="2:6" ht="12.75" hidden="1" outlineLevel="1">
      <c r="B758" t="s">
        <v>2727</v>
      </c>
      <c r="C758" t="s">
        <v>1400</v>
      </c>
      <c r="D758" t="s">
        <v>1401</v>
      </c>
      <c r="E758" s="2">
        <v>231946</v>
      </c>
      <c r="F758" t="s">
        <v>2727</v>
      </c>
    </row>
    <row r="759" spans="2:10" ht="12.75" hidden="1" outlineLevel="1">
      <c r="B759" t="s">
        <v>2728</v>
      </c>
      <c r="C759" t="s">
        <v>1400</v>
      </c>
      <c r="D759" t="s">
        <v>1418</v>
      </c>
      <c r="E759" s="2">
        <v>1369914</v>
      </c>
      <c r="F759" t="s">
        <v>2728</v>
      </c>
      <c r="G759" t="s">
        <v>2729</v>
      </c>
      <c r="H759" t="s">
        <v>2730</v>
      </c>
      <c r="I759" t="s">
        <v>2731</v>
      </c>
      <c r="J759" t="s">
        <v>2732</v>
      </c>
    </row>
    <row r="760" spans="2:5" ht="12.75" hidden="1" outlineLevel="1">
      <c r="B760" t="s">
        <v>2733</v>
      </c>
      <c r="C760" t="s">
        <v>1400</v>
      </c>
      <c r="D760" t="s">
        <v>1404</v>
      </c>
      <c r="E760" s="2">
        <v>966656</v>
      </c>
    </row>
    <row r="761" spans="1:25" s="8" customFormat="1" ht="12.75" hidden="1" outlineLevel="1" collapsed="1">
      <c r="A761"/>
      <c r="B761" t="s">
        <v>2734</v>
      </c>
      <c r="C761" t="s">
        <v>1400</v>
      </c>
      <c r="D761" t="s">
        <v>1401</v>
      </c>
      <c r="E761" s="2">
        <v>2583168</v>
      </c>
      <c r="F761" t="s">
        <v>2734</v>
      </c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2:6" ht="12.75" hidden="1" outlineLevel="1">
      <c r="B762" t="s">
        <v>2735</v>
      </c>
      <c r="C762" t="s">
        <v>1400</v>
      </c>
      <c r="D762" t="s">
        <v>1401</v>
      </c>
      <c r="E762" s="2">
        <v>78408</v>
      </c>
      <c r="F762" t="s">
        <v>2735</v>
      </c>
    </row>
    <row r="763" spans="1:25" s="8" customFormat="1" ht="12.75" hidden="1" outlineLevel="1" collapsed="1">
      <c r="A763"/>
      <c r="B763" t="s">
        <v>2736</v>
      </c>
      <c r="C763" t="s">
        <v>1400</v>
      </c>
      <c r="D763" t="s">
        <v>1401</v>
      </c>
      <c r="E763" s="2">
        <v>2619162</v>
      </c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2:6" ht="12.75" hidden="1" outlineLevel="1">
      <c r="B764" t="s">
        <v>2737</v>
      </c>
      <c r="C764" t="s">
        <v>1400</v>
      </c>
      <c r="D764" t="s">
        <v>1401</v>
      </c>
      <c r="E764" s="2">
        <v>79540</v>
      </c>
      <c r="F764" t="s">
        <v>2737</v>
      </c>
    </row>
    <row r="765" spans="2:6" ht="12.75" hidden="1" outlineLevel="1">
      <c r="B765" t="s">
        <v>2738</v>
      </c>
      <c r="C765" t="s">
        <v>1400</v>
      </c>
      <c r="D765" t="s">
        <v>1404</v>
      </c>
      <c r="E765" s="2">
        <v>27432</v>
      </c>
      <c r="F765" t="s">
        <v>2738</v>
      </c>
    </row>
    <row r="766" spans="2:6" ht="12.75" hidden="1" outlineLevel="1">
      <c r="B766" t="s">
        <v>2739</v>
      </c>
      <c r="C766" t="s">
        <v>1400</v>
      </c>
      <c r="D766" t="s">
        <v>1524</v>
      </c>
      <c r="E766" s="2">
        <v>11730</v>
      </c>
      <c r="F766" t="s">
        <v>2740</v>
      </c>
    </row>
    <row r="767" spans="2:6" ht="12.75" hidden="1" outlineLevel="1">
      <c r="B767" t="s">
        <v>2741</v>
      </c>
      <c r="C767" t="s">
        <v>1400</v>
      </c>
      <c r="D767" t="s">
        <v>1401</v>
      </c>
      <c r="E767" s="2">
        <v>27648</v>
      </c>
      <c r="F767" t="s">
        <v>2741</v>
      </c>
    </row>
    <row r="768" spans="2:6" ht="12.75" hidden="1" outlineLevel="1">
      <c r="B768" t="s">
        <v>2742</v>
      </c>
      <c r="C768" t="s">
        <v>1400</v>
      </c>
      <c r="D768" t="s">
        <v>1684</v>
      </c>
      <c r="E768" s="2">
        <v>247</v>
      </c>
      <c r="F768" t="s">
        <v>2742</v>
      </c>
    </row>
    <row r="769" spans="2:6" ht="12.75" hidden="1" outlineLevel="1">
      <c r="B769" t="s">
        <v>2723</v>
      </c>
      <c r="C769" t="s">
        <v>1427</v>
      </c>
      <c r="D769" t="s">
        <v>1442</v>
      </c>
      <c r="E769" s="2">
        <v>241390</v>
      </c>
      <c r="F769" t="s">
        <v>2723</v>
      </c>
    </row>
    <row r="770" spans="1:25" s="8" customFormat="1" ht="12.75" hidden="1" outlineLevel="1" collapsed="1">
      <c r="A770"/>
      <c r="B770" t="s">
        <v>2743</v>
      </c>
      <c r="C770" t="s">
        <v>1427</v>
      </c>
      <c r="D770" t="s">
        <v>1437</v>
      </c>
      <c r="E770" s="2">
        <v>118767</v>
      </c>
      <c r="F770" t="s">
        <v>2743</v>
      </c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2:6" ht="12.75" hidden="1" outlineLevel="1">
      <c r="B771" t="s">
        <v>2734</v>
      </c>
      <c r="C771" t="s">
        <v>1427</v>
      </c>
      <c r="D771" t="s">
        <v>1401</v>
      </c>
      <c r="E771" s="2">
        <v>1911000</v>
      </c>
      <c r="F771" t="s">
        <v>2734</v>
      </c>
    </row>
    <row r="772" spans="2:6" ht="12.75" hidden="1" outlineLevel="1">
      <c r="B772" t="s">
        <v>2735</v>
      </c>
      <c r="C772" t="s">
        <v>1427</v>
      </c>
      <c r="D772" t="s">
        <v>1401</v>
      </c>
      <c r="E772" s="2">
        <v>392445</v>
      </c>
      <c r="F772" t="s">
        <v>2735</v>
      </c>
    </row>
    <row r="773" spans="2:6" ht="12.75" hidden="1" outlineLevel="1">
      <c r="B773" t="s">
        <v>2744</v>
      </c>
      <c r="C773" t="s">
        <v>1427</v>
      </c>
      <c r="D773" t="s">
        <v>1401</v>
      </c>
      <c r="E773" s="2">
        <v>4300900</v>
      </c>
      <c r="F773" t="s">
        <v>2745</v>
      </c>
    </row>
    <row r="774" spans="2:5" ht="12.75" hidden="1" outlineLevel="1">
      <c r="B774" t="s">
        <v>2736</v>
      </c>
      <c r="C774" t="s">
        <v>1427</v>
      </c>
      <c r="D774" t="s">
        <v>1401</v>
      </c>
      <c r="E774" s="2">
        <v>2320815</v>
      </c>
    </row>
    <row r="775" spans="2:6" ht="12.75" hidden="1" outlineLevel="1">
      <c r="B775" t="s">
        <v>2737</v>
      </c>
      <c r="C775" t="s">
        <v>1427</v>
      </c>
      <c r="D775" t="s">
        <v>1404</v>
      </c>
      <c r="E775" s="2">
        <v>31842</v>
      </c>
      <c r="F775" t="s">
        <v>2737</v>
      </c>
    </row>
    <row r="776" spans="2:6" ht="12.75" hidden="1" outlineLevel="1">
      <c r="B776" t="s">
        <v>2746</v>
      </c>
      <c r="C776" t="s">
        <v>1427</v>
      </c>
      <c r="D776" t="s">
        <v>1404</v>
      </c>
      <c r="E776" s="2">
        <v>8772</v>
      </c>
      <c r="F776" t="s">
        <v>2746</v>
      </c>
    </row>
    <row r="777" spans="2:6" ht="12.75" hidden="1" outlineLevel="1">
      <c r="B777" t="s">
        <v>2738</v>
      </c>
      <c r="C777" t="s">
        <v>1427</v>
      </c>
      <c r="D777" t="s">
        <v>1404</v>
      </c>
      <c r="E777" s="2">
        <v>250120</v>
      </c>
      <c r="F777" t="s">
        <v>2738</v>
      </c>
    </row>
    <row r="778" spans="2:6" ht="12.75" hidden="1" outlineLevel="1">
      <c r="B778" t="s">
        <v>2739</v>
      </c>
      <c r="C778" t="s">
        <v>1427</v>
      </c>
      <c r="D778" t="s">
        <v>1404</v>
      </c>
      <c r="E778" s="2">
        <v>33887</v>
      </c>
      <c r="F778" t="s">
        <v>2740</v>
      </c>
    </row>
    <row r="779" spans="1:25" s="8" customFormat="1" ht="12.75" hidden="1" outlineLevel="1" collapsed="1">
      <c r="A779"/>
      <c r="B779" t="s">
        <v>2747</v>
      </c>
      <c r="C779" t="s">
        <v>1427</v>
      </c>
      <c r="D779" t="s">
        <v>1404</v>
      </c>
      <c r="E779" s="2">
        <v>231424</v>
      </c>
      <c r="F779" t="s">
        <v>2747</v>
      </c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ht="12.75" collapsed="1">
      <c r="A780" s="8" t="s">
        <v>1922</v>
      </c>
      <c r="B780" s="8"/>
      <c r="C780" s="8"/>
      <c r="D780" s="8"/>
      <c r="E780" s="9">
        <f>SUM(E781:E812)</f>
        <v>16175532</v>
      </c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2:5" ht="12.75" hidden="1" outlineLevel="1">
      <c r="B781" t="s">
        <v>1923</v>
      </c>
      <c r="C781" t="s">
        <v>1400</v>
      </c>
      <c r="D781" t="s">
        <v>1442</v>
      </c>
      <c r="E781" s="2">
        <v>43146</v>
      </c>
    </row>
    <row r="782" spans="1:25" s="8" customFormat="1" ht="12.75" hidden="1" outlineLevel="1" collapsed="1">
      <c r="A782"/>
      <c r="B782" t="s">
        <v>1924</v>
      </c>
      <c r="C782" t="s">
        <v>1400</v>
      </c>
      <c r="D782" t="s">
        <v>1442</v>
      </c>
      <c r="E782" s="2">
        <v>187854</v>
      </c>
      <c r="F782" t="s">
        <v>1924</v>
      </c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2:6" ht="12.75" hidden="1" outlineLevel="1">
      <c r="B783" t="s">
        <v>1925</v>
      </c>
      <c r="C783" t="s">
        <v>1400</v>
      </c>
      <c r="D783" t="s">
        <v>1404</v>
      </c>
      <c r="E783" s="2">
        <v>150516</v>
      </c>
      <c r="F783" t="s">
        <v>1925</v>
      </c>
    </row>
    <row r="784" spans="2:6" ht="12.75" hidden="1" outlineLevel="1">
      <c r="B784" t="s">
        <v>1926</v>
      </c>
      <c r="C784" t="s">
        <v>1400</v>
      </c>
      <c r="D784" t="s">
        <v>1411</v>
      </c>
      <c r="E784" s="2">
        <v>660111</v>
      </c>
      <c r="F784" t="s">
        <v>1926</v>
      </c>
    </row>
    <row r="785" spans="2:6" ht="12.75" hidden="1" outlineLevel="1">
      <c r="B785" t="s">
        <v>1927</v>
      </c>
      <c r="C785" t="s">
        <v>1400</v>
      </c>
      <c r="D785" t="s">
        <v>1437</v>
      </c>
      <c r="E785" s="2">
        <v>340119</v>
      </c>
      <c r="F785" t="s">
        <v>1927</v>
      </c>
    </row>
    <row r="786" spans="2:6" ht="12.75" hidden="1" outlineLevel="1">
      <c r="B786" t="s">
        <v>1928</v>
      </c>
      <c r="C786" t="s">
        <v>1400</v>
      </c>
      <c r="D786" t="s">
        <v>1442</v>
      </c>
      <c r="E786" s="2">
        <v>74360</v>
      </c>
      <c r="F786" t="s">
        <v>1928</v>
      </c>
    </row>
    <row r="787" spans="2:6" ht="12.75" hidden="1" outlineLevel="1">
      <c r="B787" t="s">
        <v>1929</v>
      </c>
      <c r="C787" t="s">
        <v>1400</v>
      </c>
      <c r="D787" t="s">
        <v>1404</v>
      </c>
      <c r="E787" s="2">
        <v>4094</v>
      </c>
      <c r="F787" t="s">
        <v>1929</v>
      </c>
    </row>
    <row r="788" spans="2:6" ht="12.75" hidden="1" outlineLevel="1">
      <c r="B788" t="s">
        <v>1930</v>
      </c>
      <c r="C788" t="s">
        <v>1400</v>
      </c>
      <c r="D788" t="s">
        <v>1411</v>
      </c>
      <c r="E788" s="2">
        <v>34684</v>
      </c>
      <c r="F788" t="s">
        <v>1930</v>
      </c>
    </row>
    <row r="789" spans="1:25" s="8" customFormat="1" ht="12.75" hidden="1" outlineLevel="1" collapsed="1">
      <c r="A789"/>
      <c r="B789" t="s">
        <v>1931</v>
      </c>
      <c r="C789" t="s">
        <v>1400</v>
      </c>
      <c r="D789" t="s">
        <v>1599</v>
      </c>
      <c r="E789" s="2">
        <v>7773885</v>
      </c>
      <c r="F789" t="s">
        <v>1932</v>
      </c>
      <c r="G789" t="s">
        <v>1923</v>
      </c>
      <c r="H789" t="s">
        <v>1933</v>
      </c>
      <c r="I789" t="s">
        <v>1934</v>
      </c>
      <c r="J789" t="s">
        <v>1935</v>
      </c>
      <c r="K789" t="s">
        <v>1936</v>
      </c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2:6" ht="12.75" hidden="1" outlineLevel="1">
      <c r="B790" t="s">
        <v>1937</v>
      </c>
      <c r="C790" t="s">
        <v>1400</v>
      </c>
      <c r="D790" t="s">
        <v>1442</v>
      </c>
      <c r="E790" s="2">
        <v>27</v>
      </c>
      <c r="F790" t="s">
        <v>1937</v>
      </c>
    </row>
    <row r="791" spans="1:25" s="8" customFormat="1" ht="12.75" hidden="1" outlineLevel="1" collapsed="1">
      <c r="A791"/>
      <c r="B791" t="s">
        <v>1938</v>
      </c>
      <c r="C791" t="s">
        <v>1400</v>
      </c>
      <c r="D791" t="s">
        <v>1411</v>
      </c>
      <c r="E791" s="2">
        <v>142140</v>
      </c>
      <c r="F791" t="s">
        <v>1938</v>
      </c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2:6" ht="12.75" hidden="1" outlineLevel="1">
      <c r="B792" t="s">
        <v>1939</v>
      </c>
      <c r="C792" t="s">
        <v>1400</v>
      </c>
      <c r="D792" t="s">
        <v>1448</v>
      </c>
      <c r="E792" s="2">
        <v>1107</v>
      </c>
      <c r="F792" t="s">
        <v>1939</v>
      </c>
    </row>
    <row r="793" spans="2:6" ht="12.75" hidden="1" outlineLevel="1">
      <c r="B793" t="s">
        <v>1940</v>
      </c>
      <c r="C793" t="s">
        <v>1400</v>
      </c>
      <c r="D793" t="s">
        <v>1404</v>
      </c>
      <c r="E793" s="2">
        <v>98406</v>
      </c>
      <c r="F793" t="s">
        <v>1940</v>
      </c>
    </row>
    <row r="794" spans="2:6" ht="12.75" hidden="1" outlineLevel="1">
      <c r="B794" t="s">
        <v>1941</v>
      </c>
      <c r="C794" t="s">
        <v>1400</v>
      </c>
      <c r="D794" t="s">
        <v>1401</v>
      </c>
      <c r="E794" s="2">
        <v>117162</v>
      </c>
      <c r="F794" t="s">
        <v>1941</v>
      </c>
    </row>
    <row r="795" spans="2:6" ht="12.75" hidden="1" outlineLevel="1">
      <c r="B795" t="s">
        <v>1942</v>
      </c>
      <c r="C795" t="s">
        <v>1400</v>
      </c>
      <c r="D795" t="s">
        <v>1401</v>
      </c>
      <c r="E795" s="2">
        <v>161532</v>
      </c>
      <c r="F795" t="s">
        <v>1942</v>
      </c>
    </row>
    <row r="796" spans="2:6" ht="12.75" hidden="1" outlineLevel="1">
      <c r="B796" t="s">
        <v>1943</v>
      </c>
      <c r="C796" t="s">
        <v>1427</v>
      </c>
      <c r="D796" t="s">
        <v>1442</v>
      </c>
      <c r="E796" s="2">
        <v>41097</v>
      </c>
      <c r="F796" t="s">
        <v>1943</v>
      </c>
    </row>
    <row r="797" spans="2:6" ht="12.75" hidden="1" outlineLevel="1">
      <c r="B797" t="s">
        <v>1926</v>
      </c>
      <c r="C797" t="s">
        <v>1427</v>
      </c>
      <c r="D797" t="s">
        <v>1411</v>
      </c>
      <c r="E797" s="2">
        <v>1059456</v>
      </c>
      <c r="F797" t="s">
        <v>1926</v>
      </c>
    </row>
    <row r="798" spans="2:5" ht="12.75" hidden="1" outlineLevel="1">
      <c r="B798" t="s">
        <v>1944</v>
      </c>
      <c r="C798" t="s">
        <v>1427</v>
      </c>
      <c r="D798" t="s">
        <v>1411</v>
      </c>
      <c r="E798" s="2">
        <v>71749</v>
      </c>
    </row>
    <row r="799" spans="2:6" ht="12.75" hidden="1" outlineLevel="1">
      <c r="B799" t="s">
        <v>1927</v>
      </c>
      <c r="C799" t="s">
        <v>1427</v>
      </c>
      <c r="D799" t="s">
        <v>1404</v>
      </c>
      <c r="E799" s="2">
        <v>982566</v>
      </c>
      <c r="F799" t="s">
        <v>1927</v>
      </c>
    </row>
    <row r="800" spans="2:6" ht="12.75" hidden="1" outlineLevel="1">
      <c r="B800" t="s">
        <v>1928</v>
      </c>
      <c r="C800" t="s">
        <v>1427</v>
      </c>
      <c r="D800" t="s">
        <v>1404</v>
      </c>
      <c r="E800" s="2">
        <v>346608</v>
      </c>
      <c r="F800" t="s">
        <v>1928</v>
      </c>
    </row>
    <row r="801" spans="2:6" ht="12.75" hidden="1" outlineLevel="1">
      <c r="B801" t="s">
        <v>1945</v>
      </c>
      <c r="C801" t="s">
        <v>1427</v>
      </c>
      <c r="D801" t="s">
        <v>1404</v>
      </c>
      <c r="E801" s="2">
        <v>35380</v>
      </c>
      <c r="F801" t="s">
        <v>1945</v>
      </c>
    </row>
    <row r="802" spans="2:6" ht="12.75" hidden="1" outlineLevel="1">
      <c r="B802" t="s">
        <v>1930</v>
      </c>
      <c r="C802" t="s">
        <v>1427</v>
      </c>
      <c r="D802" t="s">
        <v>1442</v>
      </c>
      <c r="E802" s="2">
        <v>273564</v>
      </c>
      <c r="F802" t="s">
        <v>1930</v>
      </c>
    </row>
    <row r="803" spans="2:6" ht="12.75" hidden="1" outlineLevel="1">
      <c r="B803" t="s">
        <v>1946</v>
      </c>
      <c r="C803" t="s">
        <v>1427</v>
      </c>
      <c r="D803" t="s">
        <v>1404</v>
      </c>
      <c r="E803" s="2">
        <v>285855</v>
      </c>
      <c r="F803" t="s">
        <v>1947</v>
      </c>
    </row>
    <row r="804" spans="2:6" ht="12.75" hidden="1" outlineLevel="1">
      <c r="B804" t="s">
        <v>1948</v>
      </c>
      <c r="C804" t="s">
        <v>1427</v>
      </c>
      <c r="D804" t="s">
        <v>1437</v>
      </c>
      <c r="E804" s="2">
        <v>971432</v>
      </c>
      <c r="F804" t="s">
        <v>1948</v>
      </c>
    </row>
    <row r="805" spans="2:6" ht="12.75" hidden="1" outlineLevel="1">
      <c r="B805" t="s">
        <v>1937</v>
      </c>
      <c r="C805" t="s">
        <v>1427</v>
      </c>
      <c r="D805" t="s">
        <v>1404</v>
      </c>
      <c r="E805" s="2">
        <v>5247</v>
      </c>
      <c r="F805" t="s">
        <v>1949</v>
      </c>
    </row>
    <row r="806" spans="2:6" ht="12.75" hidden="1" outlineLevel="1">
      <c r="B806" t="s">
        <v>1950</v>
      </c>
      <c r="C806" t="s">
        <v>1427</v>
      </c>
      <c r="D806" t="s">
        <v>1404</v>
      </c>
      <c r="E806" s="2">
        <v>222780</v>
      </c>
      <c r="F806" t="s">
        <v>1950</v>
      </c>
    </row>
    <row r="807" spans="2:6" ht="12.75" hidden="1" outlineLevel="1">
      <c r="B807" t="s">
        <v>1951</v>
      </c>
      <c r="C807" t="s">
        <v>1427</v>
      </c>
      <c r="D807" t="s">
        <v>1404</v>
      </c>
      <c r="E807" s="2">
        <v>2345</v>
      </c>
      <c r="F807" t="s">
        <v>1951</v>
      </c>
    </row>
    <row r="808" spans="2:6" ht="12.75" hidden="1" outlineLevel="1">
      <c r="B808" t="s">
        <v>1952</v>
      </c>
      <c r="C808" t="s">
        <v>1427</v>
      </c>
      <c r="D808" t="s">
        <v>1483</v>
      </c>
      <c r="E808" s="2">
        <v>10764</v>
      </c>
      <c r="F808" t="s">
        <v>1952</v>
      </c>
    </row>
    <row r="809" spans="2:6" ht="12.75" hidden="1" outlineLevel="1">
      <c r="B809" t="s">
        <v>1953</v>
      </c>
      <c r="C809" t="s">
        <v>1427</v>
      </c>
      <c r="D809" t="s">
        <v>1404</v>
      </c>
      <c r="E809" s="2">
        <v>461462</v>
      </c>
      <c r="F809" t="s">
        <v>1953</v>
      </c>
    </row>
    <row r="810" spans="2:7" ht="12.75" hidden="1" outlineLevel="1">
      <c r="B810" t="s">
        <v>1941</v>
      </c>
      <c r="C810" t="s">
        <v>1427</v>
      </c>
      <c r="D810" t="s">
        <v>1418</v>
      </c>
      <c r="E810" s="2">
        <v>1192064</v>
      </c>
      <c r="F810" t="s">
        <v>1941</v>
      </c>
      <c r="G810" t="s">
        <v>1954</v>
      </c>
    </row>
    <row r="811" spans="2:6" ht="12.75" hidden="1" outlineLevel="1">
      <c r="B811" t="s">
        <v>1942</v>
      </c>
      <c r="C811" t="s">
        <v>1427</v>
      </c>
      <c r="D811" t="s">
        <v>1411</v>
      </c>
      <c r="E811" s="2">
        <v>268203</v>
      </c>
      <c r="F811" t="s">
        <v>1942</v>
      </c>
    </row>
    <row r="812" spans="2:6" ht="12.75" hidden="1" outlineLevel="1">
      <c r="B812" t="s">
        <v>1955</v>
      </c>
      <c r="C812" t="s">
        <v>1427</v>
      </c>
      <c r="D812" t="s">
        <v>1442</v>
      </c>
      <c r="E812" s="2">
        <v>155817</v>
      </c>
      <c r="F812" t="s">
        <v>1955</v>
      </c>
    </row>
    <row r="813" spans="1:25" ht="12.75" collapsed="1">
      <c r="A813" s="8" t="s">
        <v>1519</v>
      </c>
      <c r="B813" s="8"/>
      <c r="C813" s="8"/>
      <c r="D813" s="8"/>
      <c r="E813" s="9">
        <f>SUM(E814:E841)</f>
        <v>15627209</v>
      </c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2:6" ht="12.75" hidden="1" outlineLevel="1">
      <c r="B814" t="s">
        <v>1520</v>
      </c>
      <c r="C814" t="s">
        <v>1400</v>
      </c>
      <c r="D814" t="s">
        <v>1401</v>
      </c>
      <c r="E814" s="2">
        <v>2458239</v>
      </c>
      <c r="F814" t="s">
        <v>1520</v>
      </c>
    </row>
    <row r="815" spans="2:6" ht="12.75" hidden="1" outlineLevel="1">
      <c r="B815" t="s">
        <v>1521</v>
      </c>
      <c r="C815" t="s">
        <v>1400</v>
      </c>
      <c r="D815" t="s">
        <v>1401</v>
      </c>
      <c r="E815" s="2">
        <v>49410</v>
      </c>
      <c r="F815" t="s">
        <v>1521</v>
      </c>
    </row>
    <row r="816" spans="2:6" ht="12.75" hidden="1" outlineLevel="1">
      <c r="B816" t="s">
        <v>1522</v>
      </c>
      <c r="C816" t="s">
        <v>1400</v>
      </c>
      <c r="D816" t="s">
        <v>1404</v>
      </c>
      <c r="E816" s="2">
        <v>99828</v>
      </c>
      <c r="F816" t="s">
        <v>1522</v>
      </c>
    </row>
    <row r="817" spans="2:6" ht="12.75" hidden="1" outlineLevel="1">
      <c r="B817" t="s">
        <v>1523</v>
      </c>
      <c r="C817" t="s">
        <v>1400</v>
      </c>
      <c r="D817" t="s">
        <v>1524</v>
      </c>
      <c r="E817" s="2">
        <v>31570</v>
      </c>
      <c r="F817" t="s">
        <v>1523</v>
      </c>
    </row>
    <row r="818" spans="2:6" ht="12.75" hidden="1" outlineLevel="1">
      <c r="B818" t="s">
        <v>1525</v>
      </c>
      <c r="C818" t="s">
        <v>1400</v>
      </c>
      <c r="D818" t="s">
        <v>1411</v>
      </c>
      <c r="E818" s="2">
        <v>63742</v>
      </c>
      <c r="F818" t="s">
        <v>1525</v>
      </c>
    </row>
    <row r="819" spans="2:6" ht="12.75" hidden="1" outlineLevel="1">
      <c r="B819" t="s">
        <v>1526</v>
      </c>
      <c r="C819" t="s">
        <v>1400</v>
      </c>
      <c r="D819" t="s">
        <v>1404</v>
      </c>
      <c r="E819" s="2">
        <v>14235</v>
      </c>
      <c r="F819" t="s">
        <v>1526</v>
      </c>
    </row>
    <row r="820" spans="2:6" ht="12.75" hidden="1" outlineLevel="1">
      <c r="B820" t="s">
        <v>1527</v>
      </c>
      <c r="C820" t="s">
        <v>1400</v>
      </c>
      <c r="D820" t="s">
        <v>1429</v>
      </c>
      <c r="E820" s="2">
        <v>412050</v>
      </c>
      <c r="F820" t="s">
        <v>1527</v>
      </c>
    </row>
    <row r="821" spans="2:6" ht="12.75" hidden="1" outlineLevel="1">
      <c r="B821" t="s">
        <v>1528</v>
      </c>
      <c r="C821" t="s">
        <v>1400</v>
      </c>
      <c r="D821" t="s">
        <v>1401</v>
      </c>
      <c r="E821" s="2">
        <v>598536</v>
      </c>
      <c r="F821" t="s">
        <v>1528</v>
      </c>
    </row>
    <row r="822" spans="2:6" ht="12.75" hidden="1" outlineLevel="1">
      <c r="B822" t="s">
        <v>1529</v>
      </c>
      <c r="C822" t="s">
        <v>1400</v>
      </c>
      <c r="D822" t="s">
        <v>1401</v>
      </c>
      <c r="E822" s="2">
        <v>4275</v>
      </c>
      <c r="F822" t="s">
        <v>1530</v>
      </c>
    </row>
    <row r="823" spans="2:6" ht="12.75" hidden="1" outlineLevel="1">
      <c r="B823" t="s">
        <v>1531</v>
      </c>
      <c r="C823" t="s">
        <v>1400</v>
      </c>
      <c r="D823" t="s">
        <v>1401</v>
      </c>
      <c r="E823" s="2">
        <v>16968</v>
      </c>
      <c r="F823" t="s">
        <v>1530</v>
      </c>
    </row>
    <row r="824" spans="2:7" ht="12.75" hidden="1" outlineLevel="1">
      <c r="B824" t="s">
        <v>1532</v>
      </c>
      <c r="C824" t="s">
        <v>1400</v>
      </c>
      <c r="D824" t="s">
        <v>1418</v>
      </c>
      <c r="E824" s="2">
        <v>3082840</v>
      </c>
      <c r="F824" t="s">
        <v>1533</v>
      </c>
      <c r="G824" t="s">
        <v>1534</v>
      </c>
    </row>
    <row r="825" spans="2:6" ht="12.75" hidden="1" outlineLevel="1">
      <c r="B825" t="s">
        <v>1535</v>
      </c>
      <c r="C825" t="s">
        <v>1400</v>
      </c>
      <c r="D825" t="s">
        <v>1411</v>
      </c>
      <c r="E825" s="2">
        <v>729280</v>
      </c>
      <c r="F825" t="s">
        <v>1535</v>
      </c>
    </row>
    <row r="826" spans="2:6" ht="12.75" hidden="1" outlineLevel="1">
      <c r="B826" t="s">
        <v>1536</v>
      </c>
      <c r="C826" t="s">
        <v>1400</v>
      </c>
      <c r="D826" t="s">
        <v>1401</v>
      </c>
      <c r="E826" s="2">
        <v>116805</v>
      </c>
      <c r="F826" t="s">
        <v>1537</v>
      </c>
    </row>
    <row r="827" spans="2:6" ht="12.75" hidden="1" outlineLevel="1">
      <c r="B827" t="s">
        <v>1538</v>
      </c>
      <c r="C827" t="s">
        <v>1400</v>
      </c>
      <c r="D827" t="s">
        <v>1429</v>
      </c>
      <c r="E827" s="2">
        <v>22140</v>
      </c>
      <c r="F827" t="s">
        <v>1539</v>
      </c>
    </row>
    <row r="828" spans="2:6" ht="12.75" hidden="1" outlineLevel="1">
      <c r="B828" t="s">
        <v>1540</v>
      </c>
      <c r="C828" t="s">
        <v>1400</v>
      </c>
      <c r="D828" t="s">
        <v>1404</v>
      </c>
      <c r="E828" s="2">
        <v>53550</v>
      </c>
      <c r="F828" t="s">
        <v>1540</v>
      </c>
    </row>
    <row r="829" spans="2:6" ht="12.75" hidden="1" outlineLevel="1">
      <c r="B829" t="s">
        <v>1541</v>
      </c>
      <c r="C829" t="s">
        <v>1427</v>
      </c>
      <c r="D829" t="s">
        <v>1411</v>
      </c>
      <c r="E829" s="2">
        <v>1911305</v>
      </c>
      <c r="F829" t="s">
        <v>1541</v>
      </c>
    </row>
    <row r="830" spans="2:6" ht="12.75" hidden="1" outlineLevel="1">
      <c r="B830" t="s">
        <v>1520</v>
      </c>
      <c r="C830" t="s">
        <v>1427</v>
      </c>
      <c r="D830" t="s">
        <v>1437</v>
      </c>
      <c r="E830" s="2">
        <v>1558050</v>
      </c>
      <c r="F830" t="s">
        <v>1520</v>
      </c>
    </row>
    <row r="831" spans="2:5" ht="12.75" hidden="1" outlineLevel="1">
      <c r="B831" t="s">
        <v>1542</v>
      </c>
      <c r="C831" t="s">
        <v>1427</v>
      </c>
      <c r="D831" t="s">
        <v>1404</v>
      </c>
      <c r="E831" s="2">
        <v>10112</v>
      </c>
    </row>
    <row r="832" spans="2:6" ht="12.75" hidden="1" outlineLevel="1">
      <c r="B832" t="s">
        <v>1543</v>
      </c>
      <c r="C832" t="s">
        <v>1427</v>
      </c>
      <c r="D832" t="s">
        <v>1401</v>
      </c>
      <c r="E832" s="2">
        <v>986518</v>
      </c>
      <c r="F832" t="s">
        <v>1543</v>
      </c>
    </row>
    <row r="833" spans="2:6" ht="12.75" hidden="1" outlineLevel="1">
      <c r="B833" t="s">
        <v>1525</v>
      </c>
      <c r="C833" t="s">
        <v>1427</v>
      </c>
      <c r="D833" t="s">
        <v>1411</v>
      </c>
      <c r="E833" s="2">
        <v>29835</v>
      </c>
      <c r="F833" t="s">
        <v>1525</v>
      </c>
    </row>
    <row r="834" spans="2:6" ht="12.75" hidden="1" outlineLevel="1">
      <c r="B834" t="s">
        <v>1526</v>
      </c>
      <c r="C834" t="s">
        <v>1427</v>
      </c>
      <c r="D834" t="s">
        <v>1404</v>
      </c>
      <c r="E834" s="2">
        <v>82128</v>
      </c>
      <c r="F834" t="s">
        <v>1526</v>
      </c>
    </row>
    <row r="835" spans="2:6" ht="12.75" hidden="1" outlineLevel="1">
      <c r="B835" t="s">
        <v>1527</v>
      </c>
      <c r="C835" t="s">
        <v>1427</v>
      </c>
      <c r="D835" t="s">
        <v>1404</v>
      </c>
      <c r="E835" s="2">
        <v>1066858</v>
      </c>
      <c r="F835" t="s">
        <v>1527</v>
      </c>
    </row>
    <row r="836" spans="2:6" ht="12.75" hidden="1" outlineLevel="1">
      <c r="B836" t="s">
        <v>1544</v>
      </c>
      <c r="C836" t="s">
        <v>1427</v>
      </c>
      <c r="D836" t="s">
        <v>1429</v>
      </c>
      <c r="E836" s="2">
        <v>19588</v>
      </c>
      <c r="F836" t="s">
        <v>1533</v>
      </c>
    </row>
    <row r="837" spans="2:6" ht="12.75" hidden="1" outlineLevel="1">
      <c r="B837" t="s">
        <v>1531</v>
      </c>
      <c r="C837" t="s">
        <v>1427</v>
      </c>
      <c r="D837" t="s">
        <v>1437</v>
      </c>
      <c r="E837" s="2">
        <v>150600</v>
      </c>
      <c r="F837" t="s">
        <v>1530</v>
      </c>
    </row>
    <row r="838" spans="2:6" ht="12.75" hidden="1" outlineLevel="1">
      <c r="B838" t="s">
        <v>1545</v>
      </c>
      <c r="C838" t="s">
        <v>1427</v>
      </c>
      <c r="D838" t="s">
        <v>1483</v>
      </c>
      <c r="E838" s="2">
        <v>597893</v>
      </c>
      <c r="F838" t="s">
        <v>1545</v>
      </c>
    </row>
    <row r="839" spans="2:6" ht="12.75" hidden="1" outlineLevel="1">
      <c r="B839" t="s">
        <v>1535</v>
      </c>
      <c r="C839" t="s">
        <v>1427</v>
      </c>
      <c r="D839" t="s">
        <v>1411</v>
      </c>
      <c r="E839" s="2">
        <v>854906</v>
      </c>
      <c r="F839" t="s">
        <v>1535</v>
      </c>
    </row>
    <row r="840" spans="2:6" ht="12.75" hidden="1" outlineLevel="1">
      <c r="B840" t="s">
        <v>1538</v>
      </c>
      <c r="C840" t="s">
        <v>1427</v>
      </c>
      <c r="D840" t="s">
        <v>1429</v>
      </c>
      <c r="E840" s="2">
        <v>209304</v>
      </c>
      <c r="F840" t="s">
        <v>1539</v>
      </c>
    </row>
    <row r="841" spans="2:6" ht="12.75" hidden="1" outlineLevel="1">
      <c r="B841" t="s">
        <v>1546</v>
      </c>
      <c r="C841" t="s">
        <v>1427</v>
      </c>
      <c r="D841" t="s">
        <v>1401</v>
      </c>
      <c r="E841" s="2">
        <v>396644</v>
      </c>
      <c r="F841" t="s">
        <v>1546</v>
      </c>
    </row>
    <row r="842" spans="1:25" ht="12.75" collapsed="1">
      <c r="A842" s="8" t="s">
        <v>1594</v>
      </c>
      <c r="B842" s="8"/>
      <c r="C842" s="8"/>
      <c r="D842" s="8"/>
      <c r="E842" s="9">
        <f>SUM(E843:E850)</f>
        <v>15477308</v>
      </c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2:6" ht="12.75" hidden="1" outlineLevel="1">
      <c r="B843" t="s">
        <v>1595</v>
      </c>
      <c r="C843" t="s">
        <v>1400</v>
      </c>
      <c r="D843" t="s">
        <v>1596</v>
      </c>
      <c r="E843" s="2">
        <v>9381</v>
      </c>
      <c r="F843" t="s">
        <v>1595</v>
      </c>
    </row>
    <row r="844" spans="2:5" ht="12.75" hidden="1" outlineLevel="1">
      <c r="B844" t="s">
        <v>1597</v>
      </c>
      <c r="C844" t="s">
        <v>1400</v>
      </c>
      <c r="D844" t="s">
        <v>1401</v>
      </c>
      <c r="E844" s="2">
        <v>74534</v>
      </c>
    </row>
    <row r="845" spans="2:9" ht="12.75" hidden="1" outlineLevel="1">
      <c r="B845" t="s">
        <v>1598</v>
      </c>
      <c r="C845" t="s">
        <v>1400</v>
      </c>
      <c r="D845" t="s">
        <v>1599</v>
      </c>
      <c r="E845" s="2">
        <v>11934690</v>
      </c>
      <c r="F845" t="s">
        <v>1598</v>
      </c>
      <c r="G845" t="s">
        <v>1600</v>
      </c>
      <c r="H845" t="s">
        <v>1601</v>
      </c>
      <c r="I845" t="s">
        <v>1602</v>
      </c>
    </row>
    <row r="846" spans="2:6" ht="12.75" hidden="1" outlineLevel="1">
      <c r="B846" t="s">
        <v>1603</v>
      </c>
      <c r="C846" t="s">
        <v>1400</v>
      </c>
      <c r="D846" t="s">
        <v>1411</v>
      </c>
      <c r="E846" s="2">
        <v>386570</v>
      </c>
      <c r="F846" t="s">
        <v>1604</v>
      </c>
    </row>
    <row r="847" spans="2:6" ht="12.75" hidden="1" outlineLevel="1">
      <c r="B847" t="s">
        <v>1605</v>
      </c>
      <c r="C847" t="s">
        <v>1400</v>
      </c>
      <c r="D847" t="s">
        <v>1401</v>
      </c>
      <c r="E847" s="2">
        <v>654192</v>
      </c>
      <c r="F847" t="s">
        <v>1606</v>
      </c>
    </row>
    <row r="848" spans="2:6" ht="12.75" hidden="1" outlineLevel="1">
      <c r="B848" t="s">
        <v>1607</v>
      </c>
      <c r="C848" t="s">
        <v>1400</v>
      </c>
      <c r="D848" t="s">
        <v>1401</v>
      </c>
      <c r="E848" s="2">
        <v>2291100</v>
      </c>
      <c r="F848" t="s">
        <v>1608</v>
      </c>
    </row>
    <row r="849" spans="2:6" ht="12.75" hidden="1" outlineLevel="1">
      <c r="B849" t="s">
        <v>1609</v>
      </c>
      <c r="C849" t="s">
        <v>1427</v>
      </c>
      <c r="D849" t="s">
        <v>1483</v>
      </c>
      <c r="E849" s="2">
        <v>17816</v>
      </c>
      <c r="F849" t="s">
        <v>1609</v>
      </c>
    </row>
    <row r="850" spans="2:6" ht="12.75" hidden="1" outlineLevel="1">
      <c r="B850" t="s">
        <v>1610</v>
      </c>
      <c r="C850" t="s">
        <v>1427</v>
      </c>
      <c r="D850" t="s">
        <v>1483</v>
      </c>
      <c r="E850" s="2">
        <v>109025</v>
      </c>
      <c r="F850" t="s">
        <v>1610</v>
      </c>
    </row>
    <row r="851" spans="1:25" ht="12.75" collapsed="1">
      <c r="A851" s="8" t="s">
        <v>1803</v>
      </c>
      <c r="B851" s="8"/>
      <c r="C851" s="8"/>
      <c r="D851" s="8"/>
      <c r="E851" s="9">
        <f>SUM(E852:E872)</f>
        <v>12836478</v>
      </c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2:6" ht="12.75" hidden="1" outlineLevel="1">
      <c r="B852" t="s">
        <v>1804</v>
      </c>
      <c r="C852" t="s">
        <v>1400</v>
      </c>
      <c r="D852" t="s">
        <v>1411</v>
      </c>
      <c r="E852" s="2">
        <v>1755333</v>
      </c>
      <c r="F852" t="s">
        <v>1805</v>
      </c>
    </row>
    <row r="853" spans="2:5" ht="12.75" hidden="1" outlineLevel="1">
      <c r="B853" t="s">
        <v>1806</v>
      </c>
      <c r="C853" t="s">
        <v>1400</v>
      </c>
      <c r="D853" t="s">
        <v>1401</v>
      </c>
      <c r="E853" s="2">
        <v>1200</v>
      </c>
    </row>
    <row r="854" spans="2:6" ht="12.75" hidden="1" outlineLevel="1">
      <c r="B854" t="s">
        <v>1807</v>
      </c>
      <c r="C854" t="s">
        <v>1400</v>
      </c>
      <c r="D854" t="s">
        <v>1437</v>
      </c>
      <c r="E854" s="2">
        <v>107439</v>
      </c>
      <c r="F854" t="s">
        <v>1807</v>
      </c>
    </row>
    <row r="855" spans="2:6" ht="12.75" hidden="1" outlineLevel="1">
      <c r="B855" t="s">
        <v>1808</v>
      </c>
      <c r="C855" t="s">
        <v>1400</v>
      </c>
      <c r="D855" t="s">
        <v>1429</v>
      </c>
      <c r="E855" s="2">
        <v>126480</v>
      </c>
      <c r="F855" t="s">
        <v>1809</v>
      </c>
    </row>
    <row r="856" spans="2:5" ht="12.75" hidden="1" outlineLevel="1">
      <c r="B856" t="s">
        <v>1810</v>
      </c>
      <c r="C856" t="s">
        <v>1400</v>
      </c>
      <c r="D856" t="s">
        <v>1404</v>
      </c>
      <c r="E856" s="2">
        <v>36120</v>
      </c>
    </row>
    <row r="857" spans="2:6" ht="12.75" hidden="1" outlineLevel="1">
      <c r="B857" t="s">
        <v>1811</v>
      </c>
      <c r="C857" t="s">
        <v>1400</v>
      </c>
      <c r="D857" t="s">
        <v>1411</v>
      </c>
      <c r="E857" s="2">
        <v>521081</v>
      </c>
      <c r="F857" t="s">
        <v>1811</v>
      </c>
    </row>
    <row r="858" spans="2:6" ht="12.75" hidden="1" outlineLevel="1">
      <c r="B858" t="s">
        <v>1812</v>
      </c>
      <c r="C858" t="s">
        <v>1400</v>
      </c>
      <c r="D858" t="s">
        <v>1401</v>
      </c>
      <c r="E858" s="2">
        <v>50148</v>
      </c>
      <c r="F858" t="s">
        <v>1812</v>
      </c>
    </row>
    <row r="859" spans="2:6" ht="12.75" hidden="1" outlineLevel="1">
      <c r="B859" t="s">
        <v>1813</v>
      </c>
      <c r="C859" t="s">
        <v>1400</v>
      </c>
      <c r="D859" t="s">
        <v>1404</v>
      </c>
      <c r="E859" s="2">
        <v>54740</v>
      </c>
      <c r="F859" t="s">
        <v>1813</v>
      </c>
    </row>
    <row r="860" spans="2:6" ht="12.75" hidden="1" outlineLevel="1">
      <c r="B860" t="s">
        <v>1814</v>
      </c>
      <c r="C860" t="s">
        <v>1400</v>
      </c>
      <c r="D860" t="s">
        <v>1437</v>
      </c>
      <c r="E860" s="2">
        <v>7644</v>
      </c>
      <c r="F860" t="s">
        <v>1815</v>
      </c>
    </row>
    <row r="861" spans="2:5" ht="12.75" hidden="1" outlineLevel="1">
      <c r="B861" t="s">
        <v>1816</v>
      </c>
      <c r="C861" t="s">
        <v>1400</v>
      </c>
      <c r="D861" t="s">
        <v>1404</v>
      </c>
      <c r="E861" s="2">
        <v>461719</v>
      </c>
    </row>
    <row r="862" spans="2:6" ht="12.75" hidden="1" outlineLevel="1">
      <c r="B862" t="s">
        <v>1817</v>
      </c>
      <c r="C862" t="s">
        <v>1400</v>
      </c>
      <c r="D862" t="s">
        <v>1404</v>
      </c>
      <c r="E862" s="2">
        <v>123410</v>
      </c>
      <c r="F862" t="s">
        <v>1817</v>
      </c>
    </row>
    <row r="863" spans="2:6" ht="12.75" hidden="1" outlineLevel="1">
      <c r="B863" t="s">
        <v>1818</v>
      </c>
      <c r="C863" t="s">
        <v>1400</v>
      </c>
      <c r="D863" t="s">
        <v>1411</v>
      </c>
      <c r="E863" s="2">
        <v>31188</v>
      </c>
      <c r="F863" t="s">
        <v>1819</v>
      </c>
    </row>
    <row r="864" spans="2:6" ht="12.75" hidden="1" outlineLevel="1">
      <c r="B864" t="s">
        <v>1820</v>
      </c>
      <c r="C864" t="s">
        <v>1400</v>
      </c>
      <c r="D864" t="s">
        <v>1404</v>
      </c>
      <c r="E864" s="2">
        <v>50697</v>
      </c>
      <c r="F864" t="s">
        <v>1820</v>
      </c>
    </row>
    <row r="865" spans="2:6" ht="12.75" hidden="1" outlineLevel="1">
      <c r="B865" t="s">
        <v>1821</v>
      </c>
      <c r="C865" t="s">
        <v>1400</v>
      </c>
      <c r="D865" t="s">
        <v>1411</v>
      </c>
      <c r="E865" s="2">
        <v>31527</v>
      </c>
      <c r="F865" t="s">
        <v>1821</v>
      </c>
    </row>
    <row r="866" spans="2:7" ht="12.75" hidden="1" outlineLevel="1">
      <c r="B866" t="s">
        <v>1822</v>
      </c>
      <c r="C866" t="s">
        <v>1400</v>
      </c>
      <c r="D866" t="s">
        <v>1418</v>
      </c>
      <c r="E866" s="2">
        <v>271560</v>
      </c>
      <c r="F866" t="s">
        <v>1823</v>
      </c>
      <c r="G866" t="s">
        <v>1824</v>
      </c>
    </row>
    <row r="867" spans="2:6" ht="12.75" hidden="1" outlineLevel="1">
      <c r="B867" t="s">
        <v>1804</v>
      </c>
      <c r="C867" t="s">
        <v>1427</v>
      </c>
      <c r="D867" t="s">
        <v>1411</v>
      </c>
      <c r="E867" s="2">
        <v>2442242</v>
      </c>
      <c r="F867" t="s">
        <v>1805</v>
      </c>
    </row>
    <row r="868" spans="2:5" ht="12.75" hidden="1" outlineLevel="1">
      <c r="B868" t="s">
        <v>1806</v>
      </c>
      <c r="C868" t="s">
        <v>1427</v>
      </c>
      <c r="D868" t="s">
        <v>1596</v>
      </c>
      <c r="E868" s="2">
        <v>15433</v>
      </c>
    </row>
    <row r="869" spans="2:6" ht="12.75" hidden="1" outlineLevel="1">
      <c r="B869" t="s">
        <v>1825</v>
      </c>
      <c r="C869" t="s">
        <v>1427</v>
      </c>
      <c r="D869" t="s">
        <v>1571</v>
      </c>
      <c r="E869" s="2">
        <v>1008830</v>
      </c>
      <c r="F869" t="s">
        <v>1825</v>
      </c>
    </row>
    <row r="870" spans="1:25" s="8" customFormat="1" ht="12.75" hidden="1" outlineLevel="1" collapsed="1">
      <c r="A870"/>
      <c r="B870" t="s">
        <v>1814</v>
      </c>
      <c r="C870" t="s">
        <v>1427</v>
      </c>
      <c r="D870" t="s">
        <v>1401</v>
      </c>
      <c r="E870" s="2">
        <v>81770</v>
      </c>
      <c r="F870" t="s">
        <v>1815</v>
      </c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2:6" ht="12.75" hidden="1" outlineLevel="1">
      <c r="B871" t="s">
        <v>1817</v>
      </c>
      <c r="C871" t="s">
        <v>1427</v>
      </c>
      <c r="D871" t="s">
        <v>1404</v>
      </c>
      <c r="E871" s="2">
        <v>260425</v>
      </c>
      <c r="F871" t="s">
        <v>1817</v>
      </c>
    </row>
    <row r="872" spans="2:6" ht="12.75" hidden="1" outlineLevel="1">
      <c r="B872" t="s">
        <v>1826</v>
      </c>
      <c r="C872" t="s">
        <v>1427</v>
      </c>
      <c r="D872" t="s">
        <v>1411</v>
      </c>
      <c r="E872" s="2">
        <v>5397492</v>
      </c>
      <c r="F872" t="s">
        <v>1826</v>
      </c>
    </row>
    <row r="873" spans="1:25" ht="12.75" collapsed="1">
      <c r="A873" s="8" t="s">
        <v>1979</v>
      </c>
      <c r="B873" s="8"/>
      <c r="C873" s="8"/>
      <c r="D873" s="8"/>
      <c r="E873" s="9">
        <f>SUM(E874:E879)</f>
        <v>12344039</v>
      </c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2:6" ht="12.75" hidden="1" outlineLevel="1">
      <c r="B874" t="s">
        <v>1980</v>
      </c>
      <c r="C874" t="s">
        <v>1400</v>
      </c>
      <c r="D874" t="s">
        <v>1411</v>
      </c>
      <c r="E874" s="2">
        <v>588557</v>
      </c>
      <c r="F874" t="s">
        <v>1980</v>
      </c>
    </row>
    <row r="875" spans="2:6" ht="12.75" hidden="1" outlineLevel="1">
      <c r="B875" t="s">
        <v>1981</v>
      </c>
      <c r="C875" t="s">
        <v>1427</v>
      </c>
      <c r="D875" t="s">
        <v>1401</v>
      </c>
      <c r="E875" s="2">
        <v>9597400</v>
      </c>
      <c r="F875" t="s">
        <v>1982</v>
      </c>
    </row>
    <row r="876" spans="2:6" ht="12.75" hidden="1" outlineLevel="1">
      <c r="B876" t="s">
        <v>1983</v>
      </c>
      <c r="C876" t="s">
        <v>1427</v>
      </c>
      <c r="D876" t="s">
        <v>1437</v>
      </c>
      <c r="E876" s="2">
        <v>510884</v>
      </c>
      <c r="F876" t="s">
        <v>1983</v>
      </c>
    </row>
    <row r="877" spans="2:6" ht="12.75" hidden="1" outlineLevel="1">
      <c r="B877" t="s">
        <v>1984</v>
      </c>
      <c r="C877" t="s">
        <v>1427</v>
      </c>
      <c r="D877" t="s">
        <v>1411</v>
      </c>
      <c r="E877" s="2">
        <v>942984</v>
      </c>
      <c r="F877" t="s">
        <v>1984</v>
      </c>
    </row>
    <row r="878" spans="2:6" ht="12.75" hidden="1" outlineLevel="1">
      <c r="B878" t="s">
        <v>1985</v>
      </c>
      <c r="C878" t="s">
        <v>1427</v>
      </c>
      <c r="D878" t="s">
        <v>1442</v>
      </c>
      <c r="E878" s="2">
        <v>63504</v>
      </c>
      <c r="F878" t="s">
        <v>1986</v>
      </c>
    </row>
    <row r="879" spans="2:6" ht="12.75" hidden="1" outlineLevel="1">
      <c r="B879" t="s">
        <v>1987</v>
      </c>
      <c r="C879" t="s">
        <v>1427</v>
      </c>
      <c r="D879" t="s">
        <v>1411</v>
      </c>
      <c r="E879" s="2">
        <v>640710</v>
      </c>
      <c r="F879" t="s">
        <v>1987</v>
      </c>
    </row>
    <row r="880" spans="1:25" ht="12.75" collapsed="1">
      <c r="A880" s="8" t="s">
        <v>1774</v>
      </c>
      <c r="B880" s="8"/>
      <c r="C880" s="8"/>
      <c r="D880" s="8"/>
      <c r="E880" s="9">
        <f>SUM(E881:E896)</f>
        <v>8994031</v>
      </c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2:6" ht="12.75" hidden="1" outlineLevel="1">
      <c r="B881" t="s">
        <v>1775</v>
      </c>
      <c r="C881" t="s">
        <v>1400</v>
      </c>
      <c r="D881" t="s">
        <v>1401</v>
      </c>
      <c r="E881" s="2">
        <v>157504</v>
      </c>
      <c r="F881" t="s">
        <v>1775</v>
      </c>
    </row>
    <row r="882" spans="2:6" ht="12.75" hidden="1" outlineLevel="1">
      <c r="B882" t="s">
        <v>1776</v>
      </c>
      <c r="C882" t="s">
        <v>1400</v>
      </c>
      <c r="D882" t="s">
        <v>1401</v>
      </c>
      <c r="E882" s="2">
        <v>164304</v>
      </c>
      <c r="F882" t="s">
        <v>1776</v>
      </c>
    </row>
    <row r="883" spans="2:6" ht="12.75" hidden="1" outlineLevel="1">
      <c r="B883" t="s">
        <v>1777</v>
      </c>
      <c r="C883" t="s">
        <v>1400</v>
      </c>
      <c r="D883" t="s">
        <v>1401</v>
      </c>
      <c r="E883" s="2">
        <v>3708432</v>
      </c>
      <c r="F883" t="s">
        <v>1777</v>
      </c>
    </row>
    <row r="884" spans="2:6" ht="12.75" hidden="1" outlineLevel="1">
      <c r="B884" t="s">
        <v>1778</v>
      </c>
      <c r="C884" t="s">
        <v>1400</v>
      </c>
      <c r="D884" t="s">
        <v>1411</v>
      </c>
      <c r="E884" s="2">
        <v>131100</v>
      </c>
      <c r="F884" t="s">
        <v>1778</v>
      </c>
    </row>
    <row r="885" spans="2:6" ht="12.75" hidden="1" outlineLevel="1">
      <c r="B885" t="s">
        <v>1779</v>
      </c>
      <c r="C885" t="s">
        <v>1400</v>
      </c>
      <c r="D885" t="s">
        <v>1404</v>
      </c>
      <c r="E885" s="2">
        <v>1826260</v>
      </c>
      <c r="F885" t="s">
        <v>1780</v>
      </c>
    </row>
    <row r="886" spans="2:6" ht="12.75" hidden="1" outlineLevel="1">
      <c r="B886" t="s">
        <v>1686</v>
      </c>
      <c r="C886" t="s">
        <v>1400</v>
      </c>
      <c r="D886" t="s">
        <v>1483</v>
      </c>
      <c r="E886" s="2">
        <v>776205</v>
      </c>
      <c r="F886" t="s">
        <v>1686</v>
      </c>
    </row>
    <row r="887" spans="2:6" ht="12.75" hidden="1" outlineLevel="1">
      <c r="B887" t="s">
        <v>1781</v>
      </c>
      <c r="C887" t="s">
        <v>1400</v>
      </c>
      <c r="D887" t="s">
        <v>1404</v>
      </c>
      <c r="E887" s="2">
        <v>15792</v>
      </c>
      <c r="F887" t="s">
        <v>1781</v>
      </c>
    </row>
    <row r="888" spans="2:6" ht="12.75" hidden="1" outlineLevel="1">
      <c r="B888" t="s">
        <v>1782</v>
      </c>
      <c r="C888" t="s">
        <v>1400</v>
      </c>
      <c r="D888" t="s">
        <v>1404</v>
      </c>
      <c r="E888" s="2">
        <v>59124</v>
      </c>
      <c r="F888" t="s">
        <v>1782</v>
      </c>
    </row>
    <row r="889" spans="2:6" ht="12.75" hidden="1" outlineLevel="1">
      <c r="B889" t="s">
        <v>1783</v>
      </c>
      <c r="C889" t="s">
        <v>1400</v>
      </c>
      <c r="D889" t="s">
        <v>1560</v>
      </c>
      <c r="E889" s="2">
        <v>12416</v>
      </c>
      <c r="F889" t="s">
        <v>1783</v>
      </c>
    </row>
    <row r="890" spans="2:6" ht="12.75" hidden="1" outlineLevel="1">
      <c r="B890" t="s">
        <v>1784</v>
      </c>
      <c r="C890" t="s">
        <v>1427</v>
      </c>
      <c r="D890" t="s">
        <v>1404</v>
      </c>
      <c r="E890" s="2">
        <v>167328</v>
      </c>
      <c r="F890" t="s">
        <v>1785</v>
      </c>
    </row>
    <row r="891" spans="2:6" ht="12.75" hidden="1" outlineLevel="1">
      <c r="B891" t="s">
        <v>1786</v>
      </c>
      <c r="C891" t="s">
        <v>1427</v>
      </c>
      <c r="D891" t="s">
        <v>1596</v>
      </c>
      <c r="E891" s="2">
        <v>330624</v>
      </c>
      <c r="F891" t="s">
        <v>1786</v>
      </c>
    </row>
    <row r="892" spans="2:5" ht="12.75" hidden="1" outlineLevel="1">
      <c r="B892" t="s">
        <v>1787</v>
      </c>
      <c r="C892" t="s">
        <v>1427</v>
      </c>
      <c r="D892" t="s">
        <v>1411</v>
      </c>
      <c r="E892" s="2">
        <v>82904</v>
      </c>
    </row>
    <row r="893" spans="2:6" ht="12.75" hidden="1" outlineLevel="1">
      <c r="B893" t="s">
        <v>1778</v>
      </c>
      <c r="C893" t="s">
        <v>1427</v>
      </c>
      <c r="D893" t="s">
        <v>1411</v>
      </c>
      <c r="E893" s="2">
        <v>971115</v>
      </c>
      <c r="F893" t="s">
        <v>1778</v>
      </c>
    </row>
    <row r="894" spans="2:6" ht="12.75" hidden="1" outlineLevel="1">
      <c r="B894" t="s">
        <v>1788</v>
      </c>
      <c r="C894" t="s">
        <v>1427</v>
      </c>
      <c r="D894" t="s">
        <v>1483</v>
      </c>
      <c r="E894" s="2">
        <v>474456</v>
      </c>
      <c r="F894" t="s">
        <v>1789</v>
      </c>
    </row>
    <row r="895" spans="2:6" ht="12.75" hidden="1" outlineLevel="1">
      <c r="B895" t="s">
        <v>1790</v>
      </c>
      <c r="C895" t="s">
        <v>1427</v>
      </c>
      <c r="D895" t="s">
        <v>1404</v>
      </c>
      <c r="E895" s="2">
        <v>110740</v>
      </c>
      <c r="F895" t="s">
        <v>1790</v>
      </c>
    </row>
    <row r="896" spans="2:6" ht="12.75" hidden="1" outlineLevel="1">
      <c r="B896" t="s">
        <v>1791</v>
      </c>
      <c r="C896" t="s">
        <v>1427</v>
      </c>
      <c r="D896" t="s">
        <v>1404</v>
      </c>
      <c r="E896" s="2">
        <v>5727</v>
      </c>
      <c r="F896" t="s">
        <v>1791</v>
      </c>
    </row>
    <row r="897" spans="1:25" ht="12.75" collapsed="1">
      <c r="A897" s="8" t="s">
        <v>1827</v>
      </c>
      <c r="B897" s="8"/>
      <c r="C897" s="8"/>
      <c r="D897" s="8"/>
      <c r="E897" s="9">
        <f>SUM(E898:E900)</f>
        <v>8476674</v>
      </c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2:6" ht="12.75" hidden="1" outlineLevel="1">
      <c r="B898" t="s">
        <v>1828</v>
      </c>
      <c r="C898" t="s">
        <v>1400</v>
      </c>
      <c r="D898" t="s">
        <v>1404</v>
      </c>
      <c r="E898" s="2">
        <v>71622</v>
      </c>
      <c r="F898" t="s">
        <v>1828</v>
      </c>
    </row>
    <row r="899" spans="2:6" ht="12.75" hidden="1" outlineLevel="1">
      <c r="B899" t="s">
        <v>1829</v>
      </c>
      <c r="C899" t="s">
        <v>1427</v>
      </c>
      <c r="D899" t="s">
        <v>1571</v>
      </c>
      <c r="E899" s="2">
        <v>14964</v>
      </c>
      <c r="F899" t="s">
        <v>1829</v>
      </c>
    </row>
    <row r="900" spans="2:10" ht="12.75" hidden="1" outlineLevel="1">
      <c r="B900" t="s">
        <v>1830</v>
      </c>
      <c r="C900" t="s">
        <v>1427</v>
      </c>
      <c r="D900" t="s">
        <v>1737</v>
      </c>
      <c r="E900" s="2">
        <v>8390088</v>
      </c>
      <c r="F900" t="s">
        <v>1831</v>
      </c>
      <c r="G900" t="s">
        <v>1832</v>
      </c>
      <c r="H900" t="s">
        <v>1833</v>
      </c>
      <c r="I900" t="s">
        <v>1830</v>
      </c>
      <c r="J900" t="s">
        <v>1834</v>
      </c>
    </row>
    <row r="901" spans="1:25" ht="12.75" collapsed="1">
      <c r="A901" s="8" t="s">
        <v>2146</v>
      </c>
      <c r="B901" s="8"/>
      <c r="C901" s="8"/>
      <c r="D901" s="8"/>
      <c r="E901" s="9">
        <f>SUM(E902:E905)</f>
        <v>7570026</v>
      </c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2:6" ht="12.75" hidden="1" outlineLevel="1">
      <c r="B902" t="s">
        <v>2147</v>
      </c>
      <c r="C902" t="s">
        <v>1400</v>
      </c>
      <c r="D902" t="s">
        <v>1404</v>
      </c>
      <c r="E902" s="2">
        <v>13090</v>
      </c>
      <c r="F902" t="s">
        <v>2147</v>
      </c>
    </row>
    <row r="903" spans="1:25" s="8" customFormat="1" ht="12.75" hidden="1" outlineLevel="1" collapsed="1">
      <c r="A903"/>
      <c r="B903" t="s">
        <v>2148</v>
      </c>
      <c r="C903" t="s">
        <v>1400</v>
      </c>
      <c r="D903" t="s">
        <v>1404</v>
      </c>
      <c r="E903" s="2">
        <v>3225</v>
      </c>
      <c r="F903" t="s">
        <v>2149</v>
      </c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2:6" ht="12.75" hidden="1" outlineLevel="1">
      <c r="B904" t="s">
        <v>2150</v>
      </c>
      <c r="C904" t="s">
        <v>1400</v>
      </c>
      <c r="D904" t="s">
        <v>1411</v>
      </c>
      <c r="E904" s="2">
        <v>7254044</v>
      </c>
      <c r="F904" t="s">
        <v>2151</v>
      </c>
    </row>
    <row r="905" spans="1:25" s="8" customFormat="1" ht="12.75" hidden="1" outlineLevel="1" collapsed="1">
      <c r="A905"/>
      <c r="B905" t="s">
        <v>2152</v>
      </c>
      <c r="C905" t="s">
        <v>1427</v>
      </c>
      <c r="D905" t="s">
        <v>1401</v>
      </c>
      <c r="E905" s="2">
        <v>299667</v>
      </c>
      <c r="F905" t="s">
        <v>2152</v>
      </c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ht="12.75" collapsed="1">
      <c r="A906" s="8" t="s">
        <v>1857</v>
      </c>
      <c r="B906" s="8"/>
      <c r="C906" s="8"/>
      <c r="D906" s="8"/>
      <c r="E906" s="9">
        <f>SUM(E907:E913)</f>
        <v>7480302</v>
      </c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s="8" customFormat="1" ht="12.75" hidden="1" outlineLevel="1" collapsed="1">
      <c r="A907"/>
      <c r="B907" t="s">
        <v>1858</v>
      </c>
      <c r="C907" t="s">
        <v>1400</v>
      </c>
      <c r="D907" t="s">
        <v>1401</v>
      </c>
      <c r="E907" s="2">
        <v>913086</v>
      </c>
      <c r="F907" t="s">
        <v>1858</v>
      </c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2:6" ht="12.75" hidden="1" outlineLevel="1">
      <c r="B908" t="s">
        <v>1859</v>
      </c>
      <c r="C908" t="s">
        <v>1400</v>
      </c>
      <c r="D908" t="s">
        <v>1404</v>
      </c>
      <c r="E908" s="2">
        <v>19656</v>
      </c>
      <c r="F908" t="s">
        <v>1859</v>
      </c>
    </row>
    <row r="909" spans="2:6" ht="12.75" hidden="1" outlineLevel="1">
      <c r="B909" t="s">
        <v>1860</v>
      </c>
      <c r="C909" t="s">
        <v>1400</v>
      </c>
      <c r="D909" t="s">
        <v>1411</v>
      </c>
      <c r="E909" s="2">
        <v>3674874</v>
      </c>
      <c r="F909" t="s">
        <v>1860</v>
      </c>
    </row>
    <row r="910" spans="2:6" ht="12.75" hidden="1" outlineLevel="1">
      <c r="B910" t="s">
        <v>1858</v>
      </c>
      <c r="C910" t="s">
        <v>1427</v>
      </c>
      <c r="D910" t="s">
        <v>1401</v>
      </c>
      <c r="E910" s="2">
        <v>62088</v>
      </c>
      <c r="F910" t="s">
        <v>1858</v>
      </c>
    </row>
    <row r="911" spans="2:6" ht="12.75" hidden="1" outlineLevel="1">
      <c r="B911" t="s">
        <v>1861</v>
      </c>
      <c r="C911" t="s">
        <v>1427</v>
      </c>
      <c r="D911" t="s">
        <v>1404</v>
      </c>
      <c r="E911" s="2">
        <v>6003</v>
      </c>
      <c r="F911" t="s">
        <v>1861</v>
      </c>
    </row>
    <row r="912" spans="1:25" s="8" customFormat="1" ht="12.75" hidden="1" outlineLevel="1" collapsed="1">
      <c r="A912"/>
      <c r="B912" t="s">
        <v>1860</v>
      </c>
      <c r="C912" t="s">
        <v>1427</v>
      </c>
      <c r="D912" t="s">
        <v>1411</v>
      </c>
      <c r="E912" s="2">
        <v>2798643</v>
      </c>
      <c r="F912" t="s">
        <v>1860</v>
      </c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2:6" ht="12.75" hidden="1" outlineLevel="1">
      <c r="B913" t="s">
        <v>1862</v>
      </c>
      <c r="C913" t="s">
        <v>1427</v>
      </c>
      <c r="D913" t="s">
        <v>1404</v>
      </c>
      <c r="E913" s="2">
        <v>5952</v>
      </c>
      <c r="F913" t="s">
        <v>1862</v>
      </c>
    </row>
    <row r="914" spans="1:25" ht="12.75" collapsed="1">
      <c r="A914" s="8" t="s">
        <v>1988</v>
      </c>
      <c r="B914" s="8"/>
      <c r="C914" s="8"/>
      <c r="D914" s="8"/>
      <c r="E914" s="9">
        <f>SUM(E915:E925)</f>
        <v>6700995</v>
      </c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2:5" ht="12.75" hidden="1" outlineLevel="1">
      <c r="B915" t="s">
        <v>1989</v>
      </c>
      <c r="C915" t="s">
        <v>1400</v>
      </c>
      <c r="D915" t="s">
        <v>1990</v>
      </c>
      <c r="E915" s="2">
        <v>22022</v>
      </c>
    </row>
    <row r="916" spans="2:6" ht="12.75" hidden="1" outlineLevel="1">
      <c r="B916" t="s">
        <v>1991</v>
      </c>
      <c r="C916" t="s">
        <v>1400</v>
      </c>
      <c r="D916" t="s">
        <v>1442</v>
      </c>
      <c r="E916" s="2">
        <v>3034</v>
      </c>
      <c r="F916" t="s">
        <v>1992</v>
      </c>
    </row>
    <row r="917" spans="2:6" ht="12.75" hidden="1" outlineLevel="1">
      <c r="B917" t="s">
        <v>1993</v>
      </c>
      <c r="C917" t="s">
        <v>1400</v>
      </c>
      <c r="D917" t="s">
        <v>1411</v>
      </c>
      <c r="E917" s="2">
        <v>297540</v>
      </c>
      <c r="F917" t="s">
        <v>1994</v>
      </c>
    </row>
    <row r="918" spans="2:6" ht="12.75" hidden="1" outlineLevel="1">
      <c r="B918" t="s">
        <v>1995</v>
      </c>
      <c r="C918" t="s">
        <v>1400</v>
      </c>
      <c r="D918" t="s">
        <v>1404</v>
      </c>
      <c r="E918" s="2">
        <v>1127744</v>
      </c>
      <c r="F918" t="s">
        <v>1995</v>
      </c>
    </row>
    <row r="919" spans="2:6" ht="12.75" hidden="1" outlineLevel="1">
      <c r="B919" t="s">
        <v>1996</v>
      </c>
      <c r="C919" t="s">
        <v>1400</v>
      </c>
      <c r="D919" t="s">
        <v>1411</v>
      </c>
      <c r="E919" s="2">
        <v>2191133</v>
      </c>
      <c r="F919" t="s">
        <v>1996</v>
      </c>
    </row>
    <row r="920" spans="2:6" ht="12.75" hidden="1" outlineLevel="1">
      <c r="B920" t="s">
        <v>1997</v>
      </c>
      <c r="C920" t="s">
        <v>1427</v>
      </c>
      <c r="D920" t="s">
        <v>1442</v>
      </c>
      <c r="E920" s="2">
        <v>18177</v>
      </c>
      <c r="F920" t="s">
        <v>1997</v>
      </c>
    </row>
    <row r="921" spans="2:6" ht="12.75" hidden="1" outlineLevel="1">
      <c r="B921" t="s">
        <v>1998</v>
      </c>
      <c r="C921" t="s">
        <v>1427</v>
      </c>
      <c r="D921" t="s">
        <v>1411</v>
      </c>
      <c r="E921" s="2">
        <v>546804</v>
      </c>
      <c r="F921" t="s">
        <v>1999</v>
      </c>
    </row>
    <row r="922" spans="2:6" ht="12.75" hidden="1" outlineLevel="1">
      <c r="B922" t="s">
        <v>1989</v>
      </c>
      <c r="C922" t="s">
        <v>1427</v>
      </c>
      <c r="D922" t="s">
        <v>1401</v>
      </c>
      <c r="E922" s="2">
        <v>381924</v>
      </c>
      <c r="F922" t="s">
        <v>2000</v>
      </c>
    </row>
    <row r="923" spans="2:6" ht="12.75" hidden="1" outlineLevel="1">
      <c r="B923" t="s">
        <v>2001</v>
      </c>
      <c r="C923" t="s">
        <v>1427</v>
      </c>
      <c r="D923" t="s">
        <v>1437</v>
      </c>
      <c r="E923" s="2">
        <v>48184</v>
      </c>
      <c r="F923" t="s">
        <v>2002</v>
      </c>
    </row>
    <row r="924" spans="2:6" ht="12.75" hidden="1" outlineLevel="1">
      <c r="B924" t="s">
        <v>2003</v>
      </c>
      <c r="C924" t="s">
        <v>1427</v>
      </c>
      <c r="D924" t="s">
        <v>1404</v>
      </c>
      <c r="E924" s="2">
        <v>482328</v>
      </c>
      <c r="F924" t="s">
        <v>2003</v>
      </c>
    </row>
    <row r="925" spans="2:6" ht="12.75" hidden="1" outlineLevel="1">
      <c r="B925" t="s">
        <v>1995</v>
      </c>
      <c r="C925" t="s">
        <v>1427</v>
      </c>
      <c r="D925" t="s">
        <v>1404</v>
      </c>
      <c r="E925" s="2">
        <v>1582105</v>
      </c>
      <c r="F925" t="s">
        <v>1995</v>
      </c>
    </row>
    <row r="926" spans="1:25" ht="12.75" collapsed="1">
      <c r="A926" s="8" t="s">
        <v>1495</v>
      </c>
      <c r="B926" s="8"/>
      <c r="C926" s="8"/>
      <c r="D926" s="8"/>
      <c r="E926" s="9">
        <f>SUM(E927:E930)</f>
        <v>6533055</v>
      </c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2:6" ht="12.75" hidden="1" outlineLevel="1">
      <c r="B927" t="s">
        <v>1496</v>
      </c>
      <c r="C927" t="s">
        <v>1400</v>
      </c>
      <c r="D927" t="s">
        <v>1401</v>
      </c>
      <c r="E927" s="2">
        <v>85212</v>
      </c>
      <c r="F927" t="s">
        <v>1497</v>
      </c>
    </row>
    <row r="928" spans="2:6" ht="12.75" hidden="1" outlineLevel="1">
      <c r="B928" t="s">
        <v>1498</v>
      </c>
      <c r="C928" t="s">
        <v>1400</v>
      </c>
      <c r="D928" t="s">
        <v>1401</v>
      </c>
      <c r="E928" s="2">
        <v>897324</v>
      </c>
      <c r="F928" t="s">
        <v>1499</v>
      </c>
    </row>
    <row r="929" spans="2:6" ht="12.75" hidden="1" outlineLevel="1">
      <c r="B929" t="s">
        <v>1500</v>
      </c>
      <c r="C929" t="s">
        <v>1427</v>
      </c>
      <c r="D929" t="s">
        <v>1401</v>
      </c>
      <c r="E929" s="2">
        <v>5421090</v>
      </c>
      <c r="F929" t="s">
        <v>1501</v>
      </c>
    </row>
    <row r="930" spans="2:6" ht="12.75" hidden="1" outlineLevel="1">
      <c r="B930" t="s">
        <v>1496</v>
      </c>
      <c r="C930" t="s">
        <v>1427</v>
      </c>
      <c r="D930" t="s">
        <v>1401</v>
      </c>
      <c r="E930" s="2">
        <v>129429</v>
      </c>
      <c r="F930" t="s">
        <v>1497</v>
      </c>
    </row>
    <row r="931" spans="1:25" ht="12.75" collapsed="1">
      <c r="A931" s="8" t="s">
        <v>2367</v>
      </c>
      <c r="B931" s="8"/>
      <c r="C931" s="8"/>
      <c r="D931" s="8"/>
      <c r="E931" s="10">
        <f>SUM(E932)</f>
        <v>4852802</v>
      </c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2:9" ht="12.75" hidden="1" outlineLevel="1">
      <c r="B932" t="s">
        <v>2368</v>
      </c>
      <c r="C932" t="s">
        <v>1427</v>
      </c>
      <c r="D932" t="s">
        <v>1599</v>
      </c>
      <c r="E932" s="2">
        <v>4852802</v>
      </c>
      <c r="F932" t="s">
        <v>2368</v>
      </c>
      <c r="G932" t="s">
        <v>2369</v>
      </c>
      <c r="H932" t="s">
        <v>2370</v>
      </c>
      <c r="I932" t="s">
        <v>2371</v>
      </c>
    </row>
    <row r="933" spans="1:25" ht="12.75" collapsed="1">
      <c r="A933" s="8" t="s">
        <v>1963</v>
      </c>
      <c r="B933" s="8"/>
      <c r="C933" s="8"/>
      <c r="D933" s="8"/>
      <c r="E933" s="9">
        <f>SUM(E934:E945)</f>
        <v>4372821</v>
      </c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2:6" ht="12.75" hidden="1" outlineLevel="1">
      <c r="B934" t="s">
        <v>1964</v>
      </c>
      <c r="C934" t="s">
        <v>1400</v>
      </c>
      <c r="D934" t="s">
        <v>1404</v>
      </c>
      <c r="E934" s="2">
        <v>242328</v>
      </c>
      <c r="F934" t="s">
        <v>1964</v>
      </c>
    </row>
    <row r="935" spans="2:6" ht="12.75" hidden="1" outlineLevel="1">
      <c r="B935" t="s">
        <v>1965</v>
      </c>
      <c r="C935" t="s">
        <v>1400</v>
      </c>
      <c r="D935" t="s">
        <v>1401</v>
      </c>
      <c r="E935" s="2">
        <v>156128</v>
      </c>
      <c r="F935" t="s">
        <v>1965</v>
      </c>
    </row>
    <row r="936" spans="2:6" ht="12.75" hidden="1" outlineLevel="1">
      <c r="B936" t="s">
        <v>1966</v>
      </c>
      <c r="C936" t="s">
        <v>1400</v>
      </c>
      <c r="D936" t="s">
        <v>1411</v>
      </c>
      <c r="E936" s="2">
        <v>53375</v>
      </c>
      <c r="F936" t="s">
        <v>1966</v>
      </c>
    </row>
    <row r="937" spans="2:5" ht="12.75" hidden="1" outlineLevel="1">
      <c r="B937" t="s">
        <v>1967</v>
      </c>
      <c r="C937" t="s">
        <v>1400</v>
      </c>
      <c r="D937" t="s">
        <v>1401</v>
      </c>
      <c r="E937" s="2">
        <v>335908</v>
      </c>
    </row>
    <row r="938" spans="2:6" ht="12.75" hidden="1" outlineLevel="1">
      <c r="B938" t="s">
        <v>1968</v>
      </c>
      <c r="C938" t="s">
        <v>1400</v>
      </c>
      <c r="D938" t="s">
        <v>1442</v>
      </c>
      <c r="E938" s="2">
        <v>77700</v>
      </c>
      <c r="F938" t="s">
        <v>1968</v>
      </c>
    </row>
    <row r="939" spans="2:6" ht="12.75" hidden="1" outlineLevel="1">
      <c r="B939" t="s">
        <v>1965</v>
      </c>
      <c r="C939" t="s">
        <v>1427</v>
      </c>
      <c r="D939" t="s">
        <v>1401</v>
      </c>
      <c r="E939" s="2">
        <v>495110</v>
      </c>
      <c r="F939" t="s">
        <v>1965</v>
      </c>
    </row>
    <row r="940" spans="2:5" ht="12.75" hidden="1" outlineLevel="1">
      <c r="B940" t="s">
        <v>1969</v>
      </c>
      <c r="C940" t="s">
        <v>1427</v>
      </c>
      <c r="D940" t="s">
        <v>1401</v>
      </c>
      <c r="E940" s="2">
        <v>143752</v>
      </c>
    </row>
    <row r="941" spans="2:6" ht="12.75" hidden="1" outlineLevel="1">
      <c r="B941" t="s">
        <v>1970</v>
      </c>
      <c r="C941" t="s">
        <v>1427</v>
      </c>
      <c r="D941" t="s">
        <v>1696</v>
      </c>
      <c r="E941" s="2">
        <v>293094</v>
      </c>
      <c r="F941" t="s">
        <v>1970</v>
      </c>
    </row>
    <row r="942" spans="2:6" ht="12.75" hidden="1" outlineLevel="1">
      <c r="B942" t="s">
        <v>1971</v>
      </c>
      <c r="C942" t="s">
        <v>1427</v>
      </c>
      <c r="D942" t="s">
        <v>1404</v>
      </c>
      <c r="E942" s="2">
        <v>102144</v>
      </c>
      <c r="F942" t="s">
        <v>1971</v>
      </c>
    </row>
    <row r="943" spans="2:6" ht="12.75" hidden="1" outlineLevel="1">
      <c r="B943" t="s">
        <v>1972</v>
      </c>
      <c r="C943" t="s">
        <v>1427</v>
      </c>
      <c r="D943" t="s">
        <v>1437</v>
      </c>
      <c r="E943" s="2">
        <v>96768</v>
      </c>
      <c r="F943" t="s">
        <v>1972</v>
      </c>
    </row>
    <row r="944" spans="2:6" ht="12.75" hidden="1" outlineLevel="1">
      <c r="B944" t="s">
        <v>1973</v>
      </c>
      <c r="C944" t="s">
        <v>1427</v>
      </c>
      <c r="D944" t="s">
        <v>1837</v>
      </c>
      <c r="E944" s="2">
        <v>114898</v>
      </c>
      <c r="F944" t="s">
        <v>1966</v>
      </c>
    </row>
    <row r="945" spans="2:6" ht="12.75" hidden="1" outlineLevel="1">
      <c r="B945" t="s">
        <v>1974</v>
      </c>
      <c r="C945" t="s">
        <v>1427</v>
      </c>
      <c r="D945" t="s">
        <v>1401</v>
      </c>
      <c r="E945" s="2">
        <v>2261616</v>
      </c>
      <c r="F945" t="s">
        <v>1974</v>
      </c>
    </row>
    <row r="946" spans="1:25" ht="12.75" collapsed="1">
      <c r="A946" s="8" t="s">
        <v>2645</v>
      </c>
      <c r="B946" s="8"/>
      <c r="C946" s="8"/>
      <c r="D946" s="8"/>
      <c r="E946" s="9">
        <f>SUM(E947:E950)</f>
        <v>4081803</v>
      </c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2:6" ht="12.75" hidden="1" outlineLevel="1">
      <c r="B947" t="s">
        <v>2646</v>
      </c>
      <c r="C947" t="s">
        <v>1427</v>
      </c>
      <c r="D947" t="s">
        <v>1418</v>
      </c>
      <c r="E947" s="2">
        <v>3227780</v>
      </c>
      <c r="F947" t="s">
        <v>2647</v>
      </c>
    </row>
    <row r="948" spans="2:6" ht="12.75" hidden="1" outlineLevel="1">
      <c r="B948" t="s">
        <v>2648</v>
      </c>
      <c r="C948" t="s">
        <v>1427</v>
      </c>
      <c r="D948" t="s">
        <v>1404</v>
      </c>
      <c r="E948" s="2">
        <v>87318</v>
      </c>
      <c r="F948" t="s">
        <v>2648</v>
      </c>
    </row>
    <row r="949" spans="2:6" ht="12.75" hidden="1" outlineLevel="1">
      <c r="B949" t="s">
        <v>2649</v>
      </c>
      <c r="C949" t="s">
        <v>1427</v>
      </c>
      <c r="D949" t="s">
        <v>1401</v>
      </c>
      <c r="E949" s="2">
        <v>120059</v>
      </c>
      <c r="F949" t="s">
        <v>2649</v>
      </c>
    </row>
    <row r="950" spans="2:5" ht="12.75" hidden="1" outlineLevel="1">
      <c r="B950" t="s">
        <v>2650</v>
      </c>
      <c r="C950" t="s">
        <v>1427</v>
      </c>
      <c r="D950" t="s">
        <v>1401</v>
      </c>
      <c r="E950" s="2">
        <v>646646</v>
      </c>
    </row>
    <row r="951" spans="1:5" s="8" customFormat="1" ht="12.75" collapsed="1">
      <c r="A951" s="8" t="s">
        <v>2540</v>
      </c>
      <c r="E951" s="9">
        <f>SUM(E952:E955)</f>
        <v>4018411</v>
      </c>
    </row>
    <row r="952" spans="2:6" ht="12.75" hidden="1" outlineLevel="1">
      <c r="B952" t="s">
        <v>2541</v>
      </c>
      <c r="C952" t="s">
        <v>1400</v>
      </c>
      <c r="D952" t="s">
        <v>1411</v>
      </c>
      <c r="E952" s="2">
        <v>686280</v>
      </c>
      <c r="F952" t="s">
        <v>2541</v>
      </c>
    </row>
    <row r="953" spans="2:6" ht="12.75" hidden="1" outlineLevel="1">
      <c r="B953" t="s">
        <v>2541</v>
      </c>
      <c r="C953" t="s">
        <v>1427</v>
      </c>
      <c r="D953" t="s">
        <v>1411</v>
      </c>
      <c r="E953" s="2">
        <v>889239</v>
      </c>
      <c r="F953" t="s">
        <v>2541</v>
      </c>
    </row>
    <row r="954" spans="2:6" ht="12.75" hidden="1" outlineLevel="1">
      <c r="B954" t="s">
        <v>2542</v>
      </c>
      <c r="C954" t="s">
        <v>1427</v>
      </c>
      <c r="D954" t="s">
        <v>1401</v>
      </c>
      <c r="E954" s="2">
        <v>392464</v>
      </c>
      <c r="F954" t="s">
        <v>2542</v>
      </c>
    </row>
    <row r="955" spans="2:6" ht="12.75" hidden="1" outlineLevel="1">
      <c r="B955" t="s">
        <v>2543</v>
      </c>
      <c r="C955" t="s">
        <v>1427</v>
      </c>
      <c r="D955" t="s">
        <v>1437</v>
      </c>
      <c r="E955" s="2">
        <v>2050428</v>
      </c>
      <c r="F955" t="s">
        <v>2543</v>
      </c>
    </row>
    <row r="956" spans="1:5" s="8" customFormat="1" ht="12.75" collapsed="1">
      <c r="A956" s="8" t="s">
        <v>1835</v>
      </c>
      <c r="E956" s="9">
        <f>SUM(E957:E964)</f>
        <v>3517979</v>
      </c>
    </row>
    <row r="957" spans="2:6" ht="12.75" hidden="1" outlineLevel="1">
      <c r="B957" t="s">
        <v>1836</v>
      </c>
      <c r="C957" t="s">
        <v>1400</v>
      </c>
      <c r="D957" t="s">
        <v>1837</v>
      </c>
      <c r="E957" s="2">
        <v>525</v>
      </c>
      <c r="F957" t="s">
        <v>1836</v>
      </c>
    </row>
    <row r="958" spans="2:6" ht="12.75" hidden="1" outlineLevel="1">
      <c r="B958" t="s">
        <v>1838</v>
      </c>
      <c r="C958" t="s">
        <v>1400</v>
      </c>
      <c r="D958" t="s">
        <v>1404</v>
      </c>
      <c r="E958" s="2">
        <v>1081</v>
      </c>
      <c r="F958" t="s">
        <v>1838</v>
      </c>
    </row>
    <row r="959" spans="2:6" ht="12.75" hidden="1" outlineLevel="1">
      <c r="B959" t="s">
        <v>1839</v>
      </c>
      <c r="C959" t="s">
        <v>1400</v>
      </c>
      <c r="D959" t="s">
        <v>1401</v>
      </c>
      <c r="E959" s="2">
        <v>1155944</v>
      </c>
      <c r="F959" t="s">
        <v>1840</v>
      </c>
    </row>
    <row r="960" spans="2:6" ht="12.75" hidden="1" outlineLevel="1">
      <c r="B960" t="s">
        <v>1841</v>
      </c>
      <c r="C960" t="s">
        <v>1400</v>
      </c>
      <c r="D960" t="s">
        <v>1404</v>
      </c>
      <c r="E960" s="2">
        <v>45486</v>
      </c>
      <c r="F960" t="s">
        <v>1841</v>
      </c>
    </row>
    <row r="961" spans="1:25" s="8" customFormat="1" ht="12.75" hidden="1" outlineLevel="1" collapsed="1">
      <c r="A961"/>
      <c r="B961" t="s">
        <v>1842</v>
      </c>
      <c r="C961" t="s">
        <v>1400</v>
      </c>
      <c r="D961" t="s">
        <v>1524</v>
      </c>
      <c r="E961" s="2">
        <v>21336</v>
      </c>
      <c r="F961" t="s">
        <v>1843</v>
      </c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2:6" ht="12.75" hidden="1" outlineLevel="1">
      <c r="B962" t="s">
        <v>1844</v>
      </c>
      <c r="C962" t="s">
        <v>1400</v>
      </c>
      <c r="D962" t="s">
        <v>1401</v>
      </c>
      <c r="E962" s="2">
        <v>54279</v>
      </c>
      <c r="F962" t="s">
        <v>1845</v>
      </c>
    </row>
    <row r="963" spans="2:6" ht="12.75" hidden="1" outlineLevel="1">
      <c r="B963" t="s">
        <v>1839</v>
      </c>
      <c r="C963" t="s">
        <v>1427</v>
      </c>
      <c r="D963" t="s">
        <v>1401</v>
      </c>
      <c r="E963" s="2">
        <v>2062928</v>
      </c>
      <c r="F963" t="s">
        <v>1840</v>
      </c>
    </row>
    <row r="964" spans="2:6" ht="12.75" hidden="1" outlineLevel="1">
      <c r="B964" t="s">
        <v>1846</v>
      </c>
      <c r="C964" t="s">
        <v>1427</v>
      </c>
      <c r="D964" t="s">
        <v>1401</v>
      </c>
      <c r="E964" s="2">
        <v>176400</v>
      </c>
      <c r="F964" t="s">
        <v>1846</v>
      </c>
    </row>
    <row r="965" spans="1:25" ht="12.75" collapsed="1">
      <c r="A965" s="8" t="s">
        <v>2629</v>
      </c>
      <c r="B965" s="8"/>
      <c r="C965" s="8"/>
      <c r="D965" s="8"/>
      <c r="E965" s="9">
        <f>SUM(E966:E971)</f>
        <v>3401727</v>
      </c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2:12" ht="12.75" hidden="1" outlineLevel="1">
      <c r="B966" t="s">
        <v>2630</v>
      </c>
      <c r="C966" t="s">
        <v>1400</v>
      </c>
      <c r="D966" t="s">
        <v>1418</v>
      </c>
      <c r="E966" s="2">
        <v>2401841</v>
      </c>
      <c r="F966" t="s">
        <v>2631</v>
      </c>
      <c r="G966" t="s">
        <v>2632</v>
      </c>
      <c r="H966" t="s">
        <v>2633</v>
      </c>
      <c r="I966" t="s">
        <v>2634</v>
      </c>
      <c r="J966" t="s">
        <v>2635</v>
      </c>
      <c r="K966" t="s">
        <v>2636</v>
      </c>
      <c r="L966" t="s">
        <v>2637</v>
      </c>
    </row>
    <row r="967" spans="2:6" ht="12.75" hidden="1" outlineLevel="1">
      <c r="B967" t="s">
        <v>2638</v>
      </c>
      <c r="C967" t="s">
        <v>1400</v>
      </c>
      <c r="D967" t="s">
        <v>1442</v>
      </c>
      <c r="E967" s="2">
        <v>34128</v>
      </c>
      <c r="F967" t="s">
        <v>2638</v>
      </c>
    </row>
    <row r="968" spans="2:6" ht="12.75" hidden="1" outlineLevel="1">
      <c r="B968" t="s">
        <v>2639</v>
      </c>
      <c r="C968" t="s">
        <v>1400</v>
      </c>
      <c r="D968" t="s">
        <v>1639</v>
      </c>
      <c r="E968" s="2">
        <v>99693</v>
      </c>
      <c r="F968" t="s">
        <v>2640</v>
      </c>
    </row>
    <row r="969" spans="1:25" s="8" customFormat="1" ht="12.75" hidden="1" outlineLevel="1" collapsed="1">
      <c r="A969"/>
      <c r="B969" t="s">
        <v>2641</v>
      </c>
      <c r="C969" t="s">
        <v>1427</v>
      </c>
      <c r="D969" t="s">
        <v>1404</v>
      </c>
      <c r="E969" s="2">
        <v>388925</v>
      </c>
      <c r="F969" t="s">
        <v>2641</v>
      </c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2:6" ht="12.75" hidden="1" outlineLevel="1">
      <c r="B970" t="s">
        <v>2642</v>
      </c>
      <c r="C970" t="s">
        <v>1427</v>
      </c>
      <c r="D970" t="s">
        <v>1404</v>
      </c>
      <c r="E970" s="2">
        <v>62726</v>
      </c>
      <c r="F970" t="s">
        <v>2642</v>
      </c>
    </row>
    <row r="971" spans="2:6" ht="12.75" hidden="1" outlineLevel="1">
      <c r="B971" t="s">
        <v>2643</v>
      </c>
      <c r="C971" t="s">
        <v>1427</v>
      </c>
      <c r="D971" t="s">
        <v>1401</v>
      </c>
      <c r="E971" s="2">
        <v>414414</v>
      </c>
      <c r="F971" t="s">
        <v>2644</v>
      </c>
    </row>
    <row r="972" spans="1:25" ht="12.75" collapsed="1">
      <c r="A972" s="8" t="s">
        <v>2007</v>
      </c>
      <c r="B972" s="8"/>
      <c r="C972" s="8"/>
      <c r="D972" s="8"/>
      <c r="E972" s="9">
        <f>SUM(E973:E977)</f>
        <v>2669769</v>
      </c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2:5" ht="12.75" hidden="1" outlineLevel="1">
      <c r="B973" t="s">
        <v>2008</v>
      </c>
      <c r="C973" t="s">
        <v>1400</v>
      </c>
      <c r="D973" t="s">
        <v>1401</v>
      </c>
      <c r="E973" s="2">
        <v>367965</v>
      </c>
    </row>
    <row r="974" spans="2:6" ht="12.75" hidden="1" outlineLevel="1">
      <c r="B974" t="s">
        <v>2009</v>
      </c>
      <c r="C974" t="s">
        <v>1400</v>
      </c>
      <c r="D974" t="s">
        <v>1404</v>
      </c>
      <c r="E974" s="2">
        <v>41328</v>
      </c>
      <c r="F974" t="s">
        <v>2009</v>
      </c>
    </row>
    <row r="975" spans="2:5" ht="12.75" hidden="1" outlineLevel="1">
      <c r="B975" t="s">
        <v>2010</v>
      </c>
      <c r="C975" t="s">
        <v>1400</v>
      </c>
      <c r="D975" t="s">
        <v>1404</v>
      </c>
      <c r="E975" s="2">
        <v>3240</v>
      </c>
    </row>
    <row r="976" spans="1:25" s="8" customFormat="1" ht="12.75" hidden="1" outlineLevel="1" collapsed="1">
      <c r="A976"/>
      <c r="B976" t="s">
        <v>2011</v>
      </c>
      <c r="C976" t="s">
        <v>1427</v>
      </c>
      <c r="D976" t="s">
        <v>1411</v>
      </c>
      <c r="E976" s="2">
        <v>2221200</v>
      </c>
      <c r="F976" t="s">
        <v>2012</v>
      </c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2:5" ht="12.75" hidden="1" outlineLevel="1">
      <c r="B977" t="s">
        <v>2010</v>
      </c>
      <c r="C977" t="s">
        <v>1427</v>
      </c>
      <c r="D977" t="s">
        <v>1401</v>
      </c>
      <c r="E977" s="2">
        <v>36036</v>
      </c>
    </row>
    <row r="978" spans="1:5" s="8" customFormat="1" ht="12.75" collapsed="1">
      <c r="A978" s="8" t="s">
        <v>2536</v>
      </c>
      <c r="E978" s="9">
        <f>SUM(E979:E982)</f>
        <v>2291677</v>
      </c>
    </row>
    <row r="979" spans="2:6" ht="12.75" hidden="1" outlineLevel="1">
      <c r="B979" t="s">
        <v>2537</v>
      </c>
      <c r="C979" t="s">
        <v>1400</v>
      </c>
      <c r="D979" t="s">
        <v>1401</v>
      </c>
      <c r="E979" s="2">
        <v>1135728</v>
      </c>
      <c r="F979" t="s">
        <v>2537</v>
      </c>
    </row>
    <row r="980" spans="2:6" ht="12.75" hidden="1" outlineLevel="1">
      <c r="B980" t="s">
        <v>2538</v>
      </c>
      <c r="C980" t="s">
        <v>1400</v>
      </c>
      <c r="D980" t="s">
        <v>1404</v>
      </c>
      <c r="E980" s="2">
        <v>378</v>
      </c>
      <c r="F980" t="s">
        <v>2538</v>
      </c>
    </row>
    <row r="981" spans="2:6" ht="12.75" hidden="1" outlineLevel="1">
      <c r="B981" t="s">
        <v>2539</v>
      </c>
      <c r="C981" t="s">
        <v>1400</v>
      </c>
      <c r="D981" t="s">
        <v>1404</v>
      </c>
      <c r="E981" s="2">
        <v>22351</v>
      </c>
      <c r="F981" t="s">
        <v>2539</v>
      </c>
    </row>
    <row r="982" spans="2:6" ht="12.75" hidden="1" outlineLevel="1">
      <c r="B982" t="s">
        <v>2537</v>
      </c>
      <c r="C982" t="s">
        <v>1427</v>
      </c>
      <c r="D982" t="s">
        <v>1401</v>
      </c>
      <c r="E982" s="2">
        <v>1133220</v>
      </c>
      <c r="F982" t="s">
        <v>2537</v>
      </c>
    </row>
    <row r="983" spans="1:25" ht="12.75" collapsed="1">
      <c r="A983" s="8" t="s">
        <v>1956</v>
      </c>
      <c r="B983" s="8"/>
      <c r="C983" s="8"/>
      <c r="D983" s="8"/>
      <c r="E983" s="9">
        <f>SUM(E984:E990)</f>
        <v>2257284</v>
      </c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2:6" ht="12.75" hidden="1" outlineLevel="1">
      <c r="B984" t="s">
        <v>1957</v>
      </c>
      <c r="C984" t="s">
        <v>1400</v>
      </c>
      <c r="D984" t="s">
        <v>1401</v>
      </c>
      <c r="E984" s="2">
        <v>575928</v>
      </c>
      <c r="F984" t="s">
        <v>1957</v>
      </c>
    </row>
    <row r="985" spans="2:6" ht="12.75" hidden="1" outlineLevel="1">
      <c r="B985" t="s">
        <v>1958</v>
      </c>
      <c r="C985" t="s">
        <v>1400</v>
      </c>
      <c r="D985" t="s">
        <v>1429</v>
      </c>
      <c r="E985" s="2">
        <v>111241</v>
      </c>
      <c r="F985" t="s">
        <v>1958</v>
      </c>
    </row>
    <row r="986" spans="2:6" ht="12.75" hidden="1" outlineLevel="1">
      <c r="B986" t="s">
        <v>1959</v>
      </c>
      <c r="C986" t="s">
        <v>1400</v>
      </c>
      <c r="D986" t="s">
        <v>1442</v>
      </c>
      <c r="E986" s="2">
        <v>138229</v>
      </c>
      <c r="F986" t="s">
        <v>1959</v>
      </c>
    </row>
    <row r="987" spans="2:6" ht="12.75" hidden="1" outlineLevel="1">
      <c r="B987" t="s">
        <v>1960</v>
      </c>
      <c r="C987" t="s">
        <v>1400</v>
      </c>
      <c r="D987" t="s">
        <v>1571</v>
      </c>
      <c r="E987" s="2">
        <v>20</v>
      </c>
      <c r="F987" t="s">
        <v>1960</v>
      </c>
    </row>
    <row r="988" spans="2:6" ht="12.75" hidden="1" outlineLevel="1">
      <c r="B988" t="s">
        <v>1961</v>
      </c>
      <c r="C988" t="s">
        <v>1400</v>
      </c>
      <c r="D988" t="s">
        <v>1404</v>
      </c>
      <c r="E988" s="2">
        <v>2470</v>
      </c>
      <c r="F988" t="s">
        <v>1961</v>
      </c>
    </row>
    <row r="989" spans="2:6" ht="12.75" hidden="1" outlineLevel="1">
      <c r="B989" t="s">
        <v>1957</v>
      </c>
      <c r="C989" t="s">
        <v>1427</v>
      </c>
      <c r="D989" t="s">
        <v>1401</v>
      </c>
      <c r="E989" s="2">
        <v>1410444</v>
      </c>
      <c r="F989" t="s">
        <v>1957</v>
      </c>
    </row>
    <row r="990" spans="2:6" ht="12.75" hidden="1" outlineLevel="1">
      <c r="B990" t="s">
        <v>1962</v>
      </c>
      <c r="C990" t="s">
        <v>1427</v>
      </c>
      <c r="D990" t="s">
        <v>1401</v>
      </c>
      <c r="E990" s="2">
        <v>18952</v>
      </c>
      <c r="F990" t="s">
        <v>1962</v>
      </c>
    </row>
    <row r="991" spans="1:25" ht="12.75" collapsed="1">
      <c r="A991" s="8" t="s">
        <v>2651</v>
      </c>
      <c r="B991" s="8"/>
      <c r="C991" s="8"/>
      <c r="D991" s="8"/>
      <c r="E991" s="9">
        <f>SUM(E992:E1002)</f>
        <v>2070233</v>
      </c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2:6" ht="12.75" hidden="1" outlineLevel="1">
      <c r="B992" t="s">
        <v>2652</v>
      </c>
      <c r="C992" t="s">
        <v>1400</v>
      </c>
      <c r="D992" t="s">
        <v>1401</v>
      </c>
      <c r="E992" s="2">
        <v>36952</v>
      </c>
      <c r="F992" t="s">
        <v>2652</v>
      </c>
    </row>
    <row r="993" spans="2:6" ht="12.75" hidden="1" outlineLevel="1">
      <c r="B993" t="s">
        <v>2653</v>
      </c>
      <c r="C993" t="s">
        <v>1400</v>
      </c>
      <c r="D993" t="s">
        <v>1404</v>
      </c>
      <c r="E993" s="2">
        <v>11440</v>
      </c>
      <c r="F993" t="s">
        <v>2653</v>
      </c>
    </row>
    <row r="994" spans="2:6" ht="12.75" hidden="1" outlineLevel="1">
      <c r="B994" t="s">
        <v>2654</v>
      </c>
      <c r="C994" t="s">
        <v>1400</v>
      </c>
      <c r="D994" t="s">
        <v>1401</v>
      </c>
      <c r="E994" s="2">
        <v>167233</v>
      </c>
      <c r="F994" t="s">
        <v>2654</v>
      </c>
    </row>
    <row r="995" spans="2:6" ht="12.75" hidden="1" outlineLevel="1">
      <c r="B995" t="s">
        <v>2655</v>
      </c>
      <c r="C995" t="s">
        <v>1400</v>
      </c>
      <c r="D995" t="s">
        <v>1411</v>
      </c>
      <c r="E995" s="2">
        <v>64059</v>
      </c>
      <c r="F995" t="s">
        <v>2655</v>
      </c>
    </row>
    <row r="996" spans="2:6" ht="12.75" hidden="1" outlineLevel="1">
      <c r="B996" t="s">
        <v>2656</v>
      </c>
      <c r="C996" t="s">
        <v>1400</v>
      </c>
      <c r="D996" t="s">
        <v>1401</v>
      </c>
      <c r="E996" s="2">
        <v>949395</v>
      </c>
      <c r="F996" t="s">
        <v>2656</v>
      </c>
    </row>
    <row r="997" spans="2:6" ht="12.75" hidden="1" outlineLevel="1">
      <c r="B997" t="s">
        <v>2371</v>
      </c>
      <c r="C997" t="s">
        <v>1400</v>
      </c>
      <c r="D997" t="s">
        <v>1411</v>
      </c>
      <c r="E997" s="2">
        <v>132210</v>
      </c>
      <c r="F997" t="s">
        <v>2371</v>
      </c>
    </row>
    <row r="998" spans="2:6" ht="12.75" hidden="1" outlineLevel="1">
      <c r="B998" t="s">
        <v>2657</v>
      </c>
      <c r="C998" t="s">
        <v>1427</v>
      </c>
      <c r="D998" t="s">
        <v>1401</v>
      </c>
      <c r="E998" s="2">
        <v>147200</v>
      </c>
      <c r="F998" t="s">
        <v>2657</v>
      </c>
    </row>
    <row r="999" spans="2:6" ht="12.75" hidden="1" outlineLevel="1">
      <c r="B999" t="s">
        <v>2658</v>
      </c>
      <c r="C999" t="s">
        <v>1427</v>
      </c>
      <c r="D999" t="s">
        <v>1404</v>
      </c>
      <c r="E999" s="2">
        <v>67452</v>
      </c>
      <c r="F999" t="s">
        <v>2658</v>
      </c>
    </row>
    <row r="1000" spans="2:6" ht="12.75" hidden="1" outlineLevel="1">
      <c r="B1000" t="s">
        <v>2656</v>
      </c>
      <c r="C1000" t="s">
        <v>1427</v>
      </c>
      <c r="D1000" t="s">
        <v>1401</v>
      </c>
      <c r="E1000" s="2">
        <v>445201</v>
      </c>
      <c r="F1000" t="s">
        <v>2659</v>
      </c>
    </row>
    <row r="1001" spans="2:6" ht="12.75" hidden="1" outlineLevel="1">
      <c r="B1001" t="s">
        <v>2660</v>
      </c>
      <c r="C1001" t="s">
        <v>1427</v>
      </c>
      <c r="D1001" t="s">
        <v>1404</v>
      </c>
      <c r="E1001" s="2">
        <v>48895</v>
      </c>
      <c r="F1001" t="s">
        <v>2660</v>
      </c>
    </row>
    <row r="1002" spans="2:6" ht="12.75" hidden="1" outlineLevel="1">
      <c r="B1002" t="s">
        <v>2661</v>
      </c>
      <c r="C1002" t="s">
        <v>1427</v>
      </c>
      <c r="D1002" t="s">
        <v>1448</v>
      </c>
      <c r="E1002" s="2">
        <v>196</v>
      </c>
      <c r="F1002" t="s">
        <v>2661</v>
      </c>
    </row>
    <row r="1003" spans="1:25" ht="12.75" collapsed="1">
      <c r="A1003" s="8" t="s">
        <v>1549</v>
      </c>
      <c r="B1003" s="8"/>
      <c r="C1003" s="8"/>
      <c r="D1003" s="8"/>
      <c r="E1003" s="10">
        <f>SUM(E1004)</f>
        <v>2021677</v>
      </c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</row>
    <row r="1004" spans="2:6" ht="12.75" hidden="1" outlineLevel="1">
      <c r="B1004" t="s">
        <v>1550</v>
      </c>
      <c r="C1004" t="s">
        <v>1427</v>
      </c>
      <c r="D1004" t="s">
        <v>1401</v>
      </c>
      <c r="E1004" s="2">
        <v>2021677</v>
      </c>
      <c r="F1004" t="s">
        <v>1551</v>
      </c>
    </row>
    <row r="1005" spans="1:25" ht="12.75" collapsed="1">
      <c r="A1005" s="8" t="s">
        <v>1847</v>
      </c>
      <c r="B1005" s="8"/>
      <c r="C1005" s="8"/>
      <c r="D1005" s="8"/>
      <c r="E1005" s="9">
        <f>SUM(E1006:E1012)</f>
        <v>1934515</v>
      </c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</row>
    <row r="1006" spans="2:6" ht="12.75" hidden="1" outlineLevel="1">
      <c r="B1006" t="s">
        <v>1848</v>
      </c>
      <c r="C1006" t="s">
        <v>1400</v>
      </c>
      <c r="D1006" t="s">
        <v>1404</v>
      </c>
      <c r="E1006" s="2">
        <v>19400</v>
      </c>
      <c r="F1006" t="s">
        <v>1848</v>
      </c>
    </row>
    <row r="1007" spans="2:6" ht="12.75" hidden="1" outlineLevel="1">
      <c r="B1007" t="s">
        <v>1849</v>
      </c>
      <c r="C1007" t="s">
        <v>1400</v>
      </c>
      <c r="D1007" t="s">
        <v>1401</v>
      </c>
      <c r="E1007" s="2">
        <v>258312</v>
      </c>
      <c r="F1007" t="s">
        <v>1849</v>
      </c>
    </row>
    <row r="1008" spans="2:6" ht="12.75" hidden="1" outlineLevel="1">
      <c r="B1008" t="s">
        <v>1850</v>
      </c>
      <c r="C1008" t="s">
        <v>1400</v>
      </c>
      <c r="D1008" t="s">
        <v>1404</v>
      </c>
      <c r="E1008" s="2">
        <v>20839</v>
      </c>
      <c r="F1008" t="s">
        <v>1850</v>
      </c>
    </row>
    <row r="1009" spans="2:6" ht="12.75" hidden="1" outlineLevel="1">
      <c r="B1009" t="s">
        <v>1851</v>
      </c>
      <c r="C1009" t="s">
        <v>1400</v>
      </c>
      <c r="D1009" t="s">
        <v>1442</v>
      </c>
      <c r="E1009" s="2">
        <v>638</v>
      </c>
      <c r="F1009" t="s">
        <v>1851</v>
      </c>
    </row>
    <row r="1010" spans="2:6" ht="12.75" hidden="1" outlineLevel="1">
      <c r="B1010" t="s">
        <v>1852</v>
      </c>
      <c r="C1010" t="s">
        <v>1400</v>
      </c>
      <c r="D1010" t="s">
        <v>1837</v>
      </c>
      <c r="E1010" s="2">
        <v>221872</v>
      </c>
      <c r="F1010" t="s">
        <v>1852</v>
      </c>
    </row>
    <row r="1011" spans="2:6" ht="12.75" hidden="1" outlineLevel="1">
      <c r="B1011" t="s">
        <v>1849</v>
      </c>
      <c r="C1011" t="s">
        <v>1427</v>
      </c>
      <c r="D1011" t="s">
        <v>1404</v>
      </c>
      <c r="E1011" s="2">
        <v>1097577</v>
      </c>
      <c r="F1011" t="s">
        <v>1849</v>
      </c>
    </row>
    <row r="1012" spans="2:6" ht="12.75" hidden="1" outlineLevel="1">
      <c r="B1012" t="s">
        <v>1850</v>
      </c>
      <c r="C1012" t="s">
        <v>1427</v>
      </c>
      <c r="D1012" t="s">
        <v>1404</v>
      </c>
      <c r="E1012" s="2">
        <v>315877</v>
      </c>
      <c r="F1012" t="s">
        <v>1850</v>
      </c>
    </row>
    <row r="1013" spans="1:25" ht="12.75" collapsed="1">
      <c r="A1013" s="8" t="s">
        <v>1977</v>
      </c>
      <c r="B1013" s="8"/>
      <c r="C1013" s="8"/>
      <c r="D1013" s="8"/>
      <c r="E1013" s="10">
        <f>SUM(E1014)</f>
        <v>1878600</v>
      </c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</row>
    <row r="1014" spans="2:5" ht="12.75" hidden="1" outlineLevel="1">
      <c r="B1014" t="s">
        <v>1978</v>
      </c>
      <c r="C1014" t="s">
        <v>1427</v>
      </c>
      <c r="D1014" t="s">
        <v>1401</v>
      </c>
      <c r="E1014" s="2">
        <v>1878600</v>
      </c>
    </row>
    <row r="1015" spans="1:25" ht="12.75" collapsed="1">
      <c r="A1015" s="8" t="s">
        <v>2544</v>
      </c>
      <c r="B1015" s="8"/>
      <c r="C1015" s="8"/>
      <c r="D1015" s="8"/>
      <c r="E1015" s="9">
        <f>SUM(E1016:E1022)</f>
        <v>1865285</v>
      </c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</row>
    <row r="1016" spans="2:6" ht="12.75" hidden="1" outlineLevel="1">
      <c r="B1016" t="s">
        <v>2545</v>
      </c>
      <c r="C1016" t="s">
        <v>1400</v>
      </c>
      <c r="D1016" t="s">
        <v>1571</v>
      </c>
      <c r="E1016" s="2">
        <v>1040</v>
      </c>
      <c r="F1016" t="s">
        <v>2545</v>
      </c>
    </row>
    <row r="1017" spans="2:6" ht="12.75" hidden="1" outlineLevel="1">
      <c r="B1017" t="s">
        <v>2546</v>
      </c>
      <c r="C1017" t="s">
        <v>1400</v>
      </c>
      <c r="D1017" t="s">
        <v>1401</v>
      </c>
      <c r="E1017" s="2">
        <v>226368</v>
      </c>
      <c r="F1017" t="s">
        <v>2547</v>
      </c>
    </row>
    <row r="1018" spans="2:6" ht="12.75" hidden="1" outlineLevel="1">
      <c r="B1018" t="s">
        <v>2548</v>
      </c>
      <c r="C1018" t="s">
        <v>1400</v>
      </c>
      <c r="D1018" t="s">
        <v>1404</v>
      </c>
      <c r="E1018" s="2">
        <v>154050</v>
      </c>
      <c r="F1018" t="s">
        <v>2549</v>
      </c>
    </row>
    <row r="1019" spans="2:11" ht="12.75" hidden="1" outlineLevel="1">
      <c r="B1019" t="s">
        <v>2550</v>
      </c>
      <c r="C1019" t="s">
        <v>1400</v>
      </c>
      <c r="D1019" t="s">
        <v>1418</v>
      </c>
      <c r="E1019" s="2">
        <v>1312716</v>
      </c>
      <c r="F1019" t="s">
        <v>2550</v>
      </c>
      <c r="G1019" t="s">
        <v>2551</v>
      </c>
      <c r="H1019" t="s">
        <v>2552</v>
      </c>
      <c r="I1019" t="s">
        <v>2553</v>
      </c>
      <c r="J1019" t="s">
        <v>2554</v>
      </c>
      <c r="K1019" t="s">
        <v>2555</v>
      </c>
    </row>
    <row r="1020" spans="2:6" ht="12.75" hidden="1" outlineLevel="1">
      <c r="B1020" t="s">
        <v>2548</v>
      </c>
      <c r="C1020" t="s">
        <v>1427</v>
      </c>
      <c r="D1020" t="s">
        <v>1404</v>
      </c>
      <c r="E1020" s="2">
        <v>120345</v>
      </c>
      <c r="F1020" t="s">
        <v>2549</v>
      </c>
    </row>
    <row r="1021" spans="2:6" ht="12.75" hidden="1" outlineLevel="1">
      <c r="B1021" t="s">
        <v>2556</v>
      </c>
      <c r="C1021" t="s">
        <v>1427</v>
      </c>
      <c r="D1021" t="s">
        <v>1404</v>
      </c>
      <c r="E1021" s="2">
        <v>22077</v>
      </c>
      <c r="F1021" t="s">
        <v>2557</v>
      </c>
    </row>
    <row r="1022" spans="2:6" ht="12.75" hidden="1" outlineLevel="1">
      <c r="B1022" t="s">
        <v>2550</v>
      </c>
      <c r="C1022" t="s">
        <v>1427</v>
      </c>
      <c r="D1022" t="s">
        <v>1411</v>
      </c>
      <c r="E1022" s="2">
        <v>28689</v>
      </c>
      <c r="F1022" t="s">
        <v>2550</v>
      </c>
    </row>
    <row r="1023" spans="1:25" ht="12.75" collapsed="1">
      <c r="A1023" s="8" t="s">
        <v>2153</v>
      </c>
      <c r="B1023" s="8"/>
      <c r="C1023" s="8"/>
      <c r="D1023" s="8"/>
      <c r="E1023" s="9">
        <f>SUM(E1024:E1031)</f>
        <v>1690487</v>
      </c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</row>
    <row r="1024" spans="2:6" ht="12.75" hidden="1" outlineLevel="1">
      <c r="B1024" t="s">
        <v>2154</v>
      </c>
      <c r="C1024" t="s">
        <v>1400</v>
      </c>
      <c r="D1024" t="s">
        <v>1404</v>
      </c>
      <c r="E1024" s="2">
        <v>220865</v>
      </c>
      <c r="F1024" t="s">
        <v>2154</v>
      </c>
    </row>
    <row r="1025" spans="2:6" ht="12.75" hidden="1" outlineLevel="1">
      <c r="B1025" t="s">
        <v>2155</v>
      </c>
      <c r="C1025" t="s">
        <v>1400</v>
      </c>
      <c r="D1025" t="s">
        <v>1404</v>
      </c>
      <c r="E1025" s="2">
        <v>231777</v>
      </c>
      <c r="F1025" t="s">
        <v>2155</v>
      </c>
    </row>
    <row r="1026" spans="2:6" ht="12.75" hidden="1" outlineLevel="1">
      <c r="B1026" t="s">
        <v>2156</v>
      </c>
      <c r="C1026" t="s">
        <v>1400</v>
      </c>
      <c r="D1026" t="s">
        <v>1411</v>
      </c>
      <c r="E1026" s="2">
        <v>379125</v>
      </c>
      <c r="F1026" t="s">
        <v>2156</v>
      </c>
    </row>
    <row r="1027" spans="2:6" ht="12.75" hidden="1" outlineLevel="1">
      <c r="B1027" t="s">
        <v>2157</v>
      </c>
      <c r="C1027" t="s">
        <v>1400</v>
      </c>
      <c r="D1027" t="s">
        <v>1411</v>
      </c>
      <c r="E1027" s="2">
        <v>32376</v>
      </c>
      <c r="F1027" t="s">
        <v>2157</v>
      </c>
    </row>
    <row r="1028" spans="2:6" ht="12.75" hidden="1" outlineLevel="1">
      <c r="B1028" t="s">
        <v>2158</v>
      </c>
      <c r="C1028" t="s">
        <v>1427</v>
      </c>
      <c r="D1028" t="s">
        <v>1411</v>
      </c>
      <c r="E1028" s="2">
        <v>340669</v>
      </c>
      <c r="F1028" t="s">
        <v>2158</v>
      </c>
    </row>
    <row r="1029" spans="2:6" ht="12.75" hidden="1" outlineLevel="1">
      <c r="B1029" t="s">
        <v>2155</v>
      </c>
      <c r="C1029" t="s">
        <v>1427</v>
      </c>
      <c r="D1029" t="s">
        <v>1404</v>
      </c>
      <c r="E1029" s="2">
        <v>177708</v>
      </c>
      <c r="F1029" t="s">
        <v>2155</v>
      </c>
    </row>
    <row r="1030" spans="2:6" ht="12.75" hidden="1" outlineLevel="1">
      <c r="B1030" t="s">
        <v>2156</v>
      </c>
      <c r="C1030" t="s">
        <v>1427</v>
      </c>
      <c r="D1030" t="s">
        <v>1442</v>
      </c>
      <c r="E1030" s="2">
        <v>3608</v>
      </c>
      <c r="F1030" t="s">
        <v>2156</v>
      </c>
    </row>
    <row r="1031" spans="2:6" ht="12.75" hidden="1" outlineLevel="1">
      <c r="B1031" t="s">
        <v>2159</v>
      </c>
      <c r="C1031" t="s">
        <v>1427</v>
      </c>
      <c r="D1031" t="s">
        <v>1411</v>
      </c>
      <c r="E1031" s="2">
        <v>304359</v>
      </c>
      <c r="F1031" t="s">
        <v>2159</v>
      </c>
    </row>
    <row r="1032" spans="1:25" ht="12.75" collapsed="1">
      <c r="A1032" s="8" t="s">
        <v>2491</v>
      </c>
      <c r="B1032" s="8"/>
      <c r="C1032" s="8"/>
      <c r="D1032" s="8"/>
      <c r="E1032" s="10">
        <f>SUM(E1033)</f>
        <v>1656235</v>
      </c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</row>
    <row r="1033" spans="2:5" ht="12.75" hidden="1" outlineLevel="1">
      <c r="B1033" t="s">
        <v>2492</v>
      </c>
      <c r="C1033" t="s">
        <v>1400</v>
      </c>
      <c r="D1033" t="s">
        <v>1401</v>
      </c>
      <c r="E1033" s="2">
        <v>1656235</v>
      </c>
    </row>
    <row r="1034" spans="1:5" s="8" customFormat="1" ht="12.75" collapsed="1">
      <c r="A1034" s="8" t="s">
        <v>1616</v>
      </c>
      <c r="E1034" s="10">
        <f>SUM(E1035:E1036)</f>
        <v>1649193</v>
      </c>
    </row>
    <row r="1035" spans="2:6" ht="12.75" hidden="1" outlineLevel="1">
      <c r="B1035" t="s">
        <v>1617</v>
      </c>
      <c r="C1035" t="s">
        <v>1400</v>
      </c>
      <c r="D1035" t="s">
        <v>1401</v>
      </c>
      <c r="E1035" s="2">
        <v>1616598</v>
      </c>
      <c r="F1035" t="s">
        <v>1617</v>
      </c>
    </row>
    <row r="1036" spans="2:6" ht="12.75" hidden="1" outlineLevel="1">
      <c r="B1036" t="s">
        <v>1618</v>
      </c>
      <c r="C1036" t="s">
        <v>1427</v>
      </c>
      <c r="D1036" t="s">
        <v>1401</v>
      </c>
      <c r="E1036" s="2">
        <v>32595</v>
      </c>
      <c r="F1036" t="s">
        <v>1617</v>
      </c>
    </row>
    <row r="1037" spans="1:25" ht="12.75" collapsed="1">
      <c r="A1037" s="8" t="s">
        <v>2359</v>
      </c>
      <c r="B1037" s="8"/>
      <c r="C1037" s="8"/>
      <c r="D1037" s="8"/>
      <c r="E1037" s="9">
        <f>SUM(E1038:E1043)</f>
        <v>1506766</v>
      </c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</row>
    <row r="1038" spans="2:6" ht="12.75" hidden="1" outlineLevel="1">
      <c r="B1038" t="s">
        <v>2360</v>
      </c>
      <c r="C1038" t="s">
        <v>1400</v>
      </c>
      <c r="D1038" t="s">
        <v>1401</v>
      </c>
      <c r="E1038" s="2">
        <v>29016</v>
      </c>
      <c r="F1038" t="s">
        <v>2360</v>
      </c>
    </row>
    <row r="1039" spans="2:8" ht="12.75" hidden="1" outlineLevel="1">
      <c r="B1039" t="s">
        <v>2361</v>
      </c>
      <c r="C1039" t="s">
        <v>1400</v>
      </c>
      <c r="D1039" t="s">
        <v>1418</v>
      </c>
      <c r="E1039" s="2">
        <v>292616</v>
      </c>
      <c r="F1039" t="s">
        <v>2362</v>
      </c>
      <c r="G1039" t="s">
        <v>2363</v>
      </c>
      <c r="H1039" t="s">
        <v>2364</v>
      </c>
    </row>
    <row r="1040" spans="2:6" ht="12.75" hidden="1" outlineLevel="1">
      <c r="B1040" t="s">
        <v>2365</v>
      </c>
      <c r="C1040" t="s">
        <v>1427</v>
      </c>
      <c r="D1040" t="s">
        <v>1411</v>
      </c>
      <c r="E1040" s="2">
        <v>995904</v>
      </c>
      <c r="F1040" t="s">
        <v>2362</v>
      </c>
    </row>
    <row r="1041" spans="1:25" s="8" customFormat="1" ht="12.75" hidden="1" outlineLevel="1" collapsed="1">
      <c r="A1041"/>
      <c r="B1041" t="s">
        <v>2360</v>
      </c>
      <c r="C1041" t="s">
        <v>1427</v>
      </c>
      <c r="D1041" t="s">
        <v>1401</v>
      </c>
      <c r="E1041" s="2">
        <v>44660</v>
      </c>
      <c r="F1041" t="s">
        <v>2360</v>
      </c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2:6" ht="12.75" hidden="1" outlineLevel="1">
      <c r="B1042" t="s">
        <v>2364</v>
      </c>
      <c r="C1042" t="s">
        <v>1427</v>
      </c>
      <c r="D1042" t="s">
        <v>1404</v>
      </c>
      <c r="E1042" s="2">
        <v>52500</v>
      </c>
      <c r="F1042" t="s">
        <v>2364</v>
      </c>
    </row>
    <row r="1043" spans="2:6" ht="12.75" hidden="1" outlineLevel="1">
      <c r="B1043" t="s">
        <v>2366</v>
      </c>
      <c r="C1043" t="s">
        <v>1427</v>
      </c>
      <c r="D1043" t="s">
        <v>1404</v>
      </c>
      <c r="E1043" s="2">
        <v>92070</v>
      </c>
      <c r="F1043" t="s">
        <v>2366</v>
      </c>
    </row>
    <row r="1044" spans="1:25" ht="12.75" collapsed="1">
      <c r="A1044" s="8" t="s">
        <v>2142</v>
      </c>
      <c r="B1044" s="8"/>
      <c r="C1044" s="8"/>
      <c r="D1044" s="8"/>
      <c r="E1044" s="9">
        <f>SUM(E1045:E1047)</f>
        <v>1468381</v>
      </c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</row>
    <row r="1045" spans="2:6" ht="12.75" hidden="1" outlineLevel="1">
      <c r="B1045" t="s">
        <v>2143</v>
      </c>
      <c r="C1045" t="s">
        <v>1400</v>
      </c>
      <c r="D1045" t="s">
        <v>1401</v>
      </c>
      <c r="E1045" s="2">
        <v>512924</v>
      </c>
      <c r="F1045" t="s">
        <v>2144</v>
      </c>
    </row>
    <row r="1046" spans="1:25" s="8" customFormat="1" ht="12.75" hidden="1" outlineLevel="1" collapsed="1">
      <c r="A1046"/>
      <c r="B1046" t="s">
        <v>2145</v>
      </c>
      <c r="C1046" t="s">
        <v>1427</v>
      </c>
      <c r="D1046" t="s">
        <v>1401</v>
      </c>
      <c r="E1046" s="2">
        <v>581822</v>
      </c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2:6" ht="12.75" hidden="1" outlineLevel="1">
      <c r="B1047" t="s">
        <v>2143</v>
      </c>
      <c r="C1047" t="s">
        <v>1427</v>
      </c>
      <c r="D1047" t="s">
        <v>1401</v>
      </c>
      <c r="E1047" s="2">
        <v>373635</v>
      </c>
      <c r="F1047" t="s">
        <v>2144</v>
      </c>
    </row>
    <row r="1048" spans="1:25" ht="12.75" collapsed="1">
      <c r="A1048" s="8" t="s">
        <v>2558</v>
      </c>
      <c r="B1048" s="8"/>
      <c r="C1048" s="8"/>
      <c r="D1048" s="8"/>
      <c r="E1048" s="9">
        <f>SUM(E1049:E1054)</f>
        <v>1339808</v>
      </c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</row>
    <row r="1049" spans="2:6" ht="12.75" hidden="1" outlineLevel="1">
      <c r="B1049" t="s">
        <v>2559</v>
      </c>
      <c r="C1049" t="s">
        <v>1400</v>
      </c>
      <c r="D1049" t="s">
        <v>1401</v>
      </c>
      <c r="E1049" s="2">
        <v>76319</v>
      </c>
      <c r="F1049" t="s">
        <v>2560</v>
      </c>
    </row>
    <row r="1050" spans="2:6" ht="12.75" hidden="1" outlineLevel="1">
      <c r="B1050" t="s">
        <v>2561</v>
      </c>
      <c r="C1050" t="s">
        <v>1400</v>
      </c>
      <c r="D1050" t="s">
        <v>1404</v>
      </c>
      <c r="E1050" s="2">
        <v>1269</v>
      </c>
      <c r="F1050" t="s">
        <v>2562</v>
      </c>
    </row>
    <row r="1051" spans="2:6" ht="12.75" hidden="1" outlineLevel="1">
      <c r="B1051" t="s">
        <v>2563</v>
      </c>
      <c r="C1051" t="s">
        <v>1400</v>
      </c>
      <c r="D1051" t="s">
        <v>1524</v>
      </c>
      <c r="E1051" s="2">
        <v>608</v>
      </c>
      <c r="F1051" t="s">
        <v>2563</v>
      </c>
    </row>
    <row r="1052" spans="2:7" ht="12.75" hidden="1" outlineLevel="1">
      <c r="B1052" t="s">
        <v>2564</v>
      </c>
      <c r="C1052" t="s">
        <v>1427</v>
      </c>
      <c r="D1052" t="s">
        <v>1418</v>
      </c>
      <c r="E1052" s="2">
        <v>272</v>
      </c>
      <c r="F1052" t="s">
        <v>2232</v>
      </c>
      <c r="G1052" t="s">
        <v>2563</v>
      </c>
    </row>
    <row r="1053" spans="2:6" ht="12.75" hidden="1" outlineLevel="1">
      <c r="B1053" t="s">
        <v>2559</v>
      </c>
      <c r="C1053" t="s">
        <v>1427</v>
      </c>
      <c r="D1053" t="s">
        <v>1401</v>
      </c>
      <c r="E1053" s="2">
        <v>1190448</v>
      </c>
      <c r="F1053" t="s">
        <v>2560</v>
      </c>
    </row>
    <row r="1054" spans="2:6" ht="12.75" hidden="1" outlineLevel="1">
      <c r="B1054" t="s">
        <v>2561</v>
      </c>
      <c r="C1054" t="s">
        <v>1427</v>
      </c>
      <c r="D1054" t="s">
        <v>1404</v>
      </c>
      <c r="E1054" s="2">
        <v>70892</v>
      </c>
      <c r="F1054" t="s">
        <v>2562</v>
      </c>
    </row>
    <row r="1055" spans="1:25" ht="12.75" collapsed="1">
      <c r="A1055" s="8" t="s">
        <v>2004</v>
      </c>
      <c r="B1055" s="8"/>
      <c r="C1055" s="8"/>
      <c r="D1055" s="8"/>
      <c r="E1055" s="10">
        <f>SUM(E1056:E1057)</f>
        <v>1248442</v>
      </c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</row>
    <row r="1056" spans="2:6" ht="12.75" hidden="1" outlineLevel="1">
      <c r="B1056" t="s">
        <v>2005</v>
      </c>
      <c r="C1056" t="s">
        <v>1400</v>
      </c>
      <c r="D1056" t="s">
        <v>1401</v>
      </c>
      <c r="E1056" s="2">
        <v>114036</v>
      </c>
      <c r="F1056" t="s">
        <v>2005</v>
      </c>
    </row>
    <row r="1057" spans="2:5" ht="12.75" hidden="1" outlineLevel="1">
      <c r="B1057" t="s">
        <v>2006</v>
      </c>
      <c r="C1057" t="s">
        <v>1427</v>
      </c>
      <c r="D1057" t="s">
        <v>1401</v>
      </c>
      <c r="E1057" s="2">
        <v>1134406</v>
      </c>
    </row>
    <row r="1058" spans="1:5" s="8" customFormat="1" ht="12.75" collapsed="1">
      <c r="A1058" s="8" t="s">
        <v>2335</v>
      </c>
      <c r="E1058" s="10">
        <f>SUM(E1059)</f>
        <v>1110900</v>
      </c>
    </row>
    <row r="1059" spans="2:5" ht="12.75" hidden="1" outlineLevel="1">
      <c r="B1059" t="s">
        <v>2336</v>
      </c>
      <c r="C1059" t="s">
        <v>1400</v>
      </c>
      <c r="D1059" t="s">
        <v>1401</v>
      </c>
      <c r="E1059" s="2">
        <v>1110900</v>
      </c>
    </row>
    <row r="1060" spans="1:25" ht="12.75" collapsed="1">
      <c r="A1060" s="8" t="s">
        <v>1486</v>
      </c>
      <c r="B1060" s="8"/>
      <c r="C1060" s="8"/>
      <c r="D1060" s="8"/>
      <c r="E1060" s="9">
        <f>SUM(E1061:E1069)</f>
        <v>956315</v>
      </c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</row>
    <row r="1061" spans="1:25" s="8" customFormat="1" ht="12.75" hidden="1" outlineLevel="1" collapsed="1">
      <c r="A1061"/>
      <c r="B1061" t="s">
        <v>1487</v>
      </c>
      <c r="C1061" t="s">
        <v>1400</v>
      </c>
      <c r="D1061" t="s">
        <v>1401</v>
      </c>
      <c r="E1061" s="2">
        <v>434</v>
      </c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2:6" ht="12.75" hidden="1" outlineLevel="1">
      <c r="B1062" t="s">
        <v>1488</v>
      </c>
      <c r="C1062" t="s">
        <v>1400</v>
      </c>
      <c r="D1062" t="s">
        <v>1442</v>
      </c>
      <c r="E1062" s="2">
        <v>208260</v>
      </c>
      <c r="F1062" t="s">
        <v>1488</v>
      </c>
    </row>
    <row r="1063" spans="2:6" ht="12.75" hidden="1" outlineLevel="1">
      <c r="B1063" t="s">
        <v>1489</v>
      </c>
      <c r="C1063" t="s">
        <v>1400</v>
      </c>
      <c r="D1063" t="s">
        <v>1442</v>
      </c>
      <c r="E1063" s="2">
        <v>92904</v>
      </c>
      <c r="F1063" t="s">
        <v>1489</v>
      </c>
    </row>
    <row r="1064" spans="2:5" ht="12.75" hidden="1" outlineLevel="1">
      <c r="B1064" t="s">
        <v>1490</v>
      </c>
      <c r="C1064" t="s">
        <v>1400</v>
      </c>
      <c r="D1064" t="s">
        <v>1483</v>
      </c>
      <c r="E1064" s="2">
        <v>4860</v>
      </c>
    </row>
    <row r="1065" spans="2:6" ht="12.75" hidden="1" outlineLevel="1">
      <c r="B1065" t="s">
        <v>1491</v>
      </c>
      <c r="C1065" t="s">
        <v>1400</v>
      </c>
      <c r="D1065" t="s">
        <v>1404</v>
      </c>
      <c r="E1065" s="2">
        <v>26900</v>
      </c>
      <c r="F1065" t="s">
        <v>1491</v>
      </c>
    </row>
    <row r="1066" spans="2:6" ht="12.75" hidden="1" outlineLevel="1">
      <c r="B1066" t="s">
        <v>1488</v>
      </c>
      <c r="C1066" t="s">
        <v>1427</v>
      </c>
      <c r="D1066" t="s">
        <v>1442</v>
      </c>
      <c r="E1066" s="2">
        <v>222985</v>
      </c>
      <c r="F1066" t="s">
        <v>1488</v>
      </c>
    </row>
    <row r="1067" spans="2:6" ht="12.75" hidden="1" outlineLevel="1">
      <c r="B1067" t="s">
        <v>1489</v>
      </c>
      <c r="C1067" t="s">
        <v>1427</v>
      </c>
      <c r="D1067" t="s">
        <v>1404</v>
      </c>
      <c r="E1067" s="2">
        <v>278382</v>
      </c>
      <c r="F1067" t="s">
        <v>1489</v>
      </c>
    </row>
    <row r="1068" spans="2:6" ht="12.75" hidden="1" outlineLevel="1">
      <c r="B1068" t="s">
        <v>1490</v>
      </c>
      <c r="C1068" t="s">
        <v>1427</v>
      </c>
      <c r="D1068" t="s">
        <v>1483</v>
      </c>
      <c r="E1068" s="2">
        <v>2640</v>
      </c>
      <c r="F1068" t="s">
        <v>1490</v>
      </c>
    </row>
    <row r="1069" spans="2:6" ht="12.75" hidden="1" outlineLevel="1">
      <c r="B1069" t="s">
        <v>1491</v>
      </c>
      <c r="C1069" t="s">
        <v>1427</v>
      </c>
      <c r="D1069" t="s">
        <v>1404</v>
      </c>
      <c r="E1069" s="2">
        <v>118950</v>
      </c>
      <c r="F1069" t="s">
        <v>1491</v>
      </c>
    </row>
    <row r="1070" spans="1:25" ht="12.75" collapsed="1">
      <c r="A1070" s="8" t="s">
        <v>2751</v>
      </c>
      <c r="B1070" s="8"/>
      <c r="C1070" s="8"/>
      <c r="D1070" s="8"/>
      <c r="E1070" s="10">
        <f>SUM(E1071:E1072)</f>
        <v>870461</v>
      </c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</row>
    <row r="1071" spans="1:25" s="8" customFormat="1" ht="12.75" hidden="1" outlineLevel="1" collapsed="1">
      <c r="A1071"/>
      <c r="B1071" t="s">
        <v>2752</v>
      </c>
      <c r="C1071" t="s">
        <v>1427</v>
      </c>
      <c r="D1071" t="s">
        <v>1448</v>
      </c>
      <c r="E1071" s="2">
        <v>178461</v>
      </c>
      <c r="F1071" t="s">
        <v>2752</v>
      </c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2:6" ht="12.75" hidden="1" outlineLevel="1">
      <c r="B1072" t="s">
        <v>2753</v>
      </c>
      <c r="C1072" t="s">
        <v>1427</v>
      </c>
      <c r="D1072" t="s">
        <v>1404</v>
      </c>
      <c r="E1072" s="2">
        <v>692000</v>
      </c>
      <c r="F1072" t="s">
        <v>2753</v>
      </c>
    </row>
    <row r="1073" spans="1:25" ht="12.75" collapsed="1">
      <c r="A1073" s="8" t="s">
        <v>1622</v>
      </c>
      <c r="B1073" s="8"/>
      <c r="C1073" s="8"/>
      <c r="D1073" s="8"/>
      <c r="E1073" s="9">
        <f>SUM(E1074:E1076)</f>
        <v>737866</v>
      </c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</row>
    <row r="1074" spans="2:7" ht="12.75" hidden="1" outlineLevel="1">
      <c r="B1074" t="s">
        <v>1623</v>
      </c>
      <c r="C1074" t="s">
        <v>1400</v>
      </c>
      <c r="D1074" t="s">
        <v>1418</v>
      </c>
      <c r="E1074" s="2">
        <v>160460</v>
      </c>
      <c r="F1074" t="s">
        <v>1623</v>
      </c>
      <c r="G1074" t="s">
        <v>1624</v>
      </c>
    </row>
    <row r="1075" spans="1:25" s="8" customFormat="1" ht="12.75" hidden="1" outlineLevel="1" collapsed="1">
      <c r="A1075"/>
      <c r="B1075" t="s">
        <v>1625</v>
      </c>
      <c r="C1075" t="s">
        <v>1427</v>
      </c>
      <c r="D1075" t="s">
        <v>1401</v>
      </c>
      <c r="E1075" s="2">
        <v>490176</v>
      </c>
      <c r="F1075" t="s">
        <v>1626</v>
      </c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2:6" ht="12.75" hidden="1" outlineLevel="1">
      <c r="B1076" t="s">
        <v>1627</v>
      </c>
      <c r="C1076" t="s">
        <v>1427</v>
      </c>
      <c r="D1076" t="s">
        <v>1429</v>
      </c>
      <c r="E1076" s="2">
        <v>87230</v>
      </c>
      <c r="F1076" t="s">
        <v>1626</v>
      </c>
    </row>
    <row r="1077" spans="1:25" ht="12.75" collapsed="1">
      <c r="A1077" s="8" t="s">
        <v>2352</v>
      </c>
      <c r="B1077" s="8"/>
      <c r="C1077" s="8"/>
      <c r="D1077" s="8"/>
      <c r="E1077" s="10">
        <f>SUM(E1078:E1079)</f>
        <v>585384</v>
      </c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</row>
    <row r="1078" spans="2:9" ht="12.75" hidden="1" outlineLevel="1">
      <c r="B1078" t="s">
        <v>2353</v>
      </c>
      <c r="C1078" t="s">
        <v>1400</v>
      </c>
      <c r="D1078" t="s">
        <v>1418</v>
      </c>
      <c r="E1078" s="2">
        <v>557190</v>
      </c>
      <c r="F1078" t="s">
        <v>2354</v>
      </c>
      <c r="G1078" t="s">
        <v>2355</v>
      </c>
      <c r="H1078" t="s">
        <v>2356</v>
      </c>
      <c r="I1078" t="s">
        <v>2357</v>
      </c>
    </row>
    <row r="1079" spans="2:6" ht="12.75" hidden="1" outlineLevel="1">
      <c r="B1079" t="s">
        <v>2358</v>
      </c>
      <c r="C1079" t="s">
        <v>1427</v>
      </c>
      <c r="D1079" t="s">
        <v>1442</v>
      </c>
      <c r="E1079" s="2">
        <v>28194</v>
      </c>
      <c r="F1079" t="s">
        <v>2358</v>
      </c>
    </row>
    <row r="1080" spans="1:25" ht="12.75" collapsed="1">
      <c r="A1080" s="8" t="s">
        <v>1902</v>
      </c>
      <c r="B1080" s="8"/>
      <c r="C1080" s="8"/>
      <c r="D1080" s="8"/>
      <c r="E1080" s="9">
        <f>SUM(E1081:E1084)</f>
        <v>576448</v>
      </c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</row>
    <row r="1081" spans="2:6" ht="12.75" hidden="1" outlineLevel="1">
      <c r="B1081" t="s">
        <v>1903</v>
      </c>
      <c r="C1081" t="s">
        <v>1400</v>
      </c>
      <c r="D1081" t="s">
        <v>1448</v>
      </c>
      <c r="E1081" s="2">
        <v>1150</v>
      </c>
      <c r="F1081" t="s">
        <v>1903</v>
      </c>
    </row>
    <row r="1082" spans="2:6" ht="12.75" hidden="1" outlineLevel="1">
      <c r="B1082" t="s">
        <v>1904</v>
      </c>
      <c r="C1082" t="s">
        <v>1427</v>
      </c>
      <c r="D1082" t="s">
        <v>1411</v>
      </c>
      <c r="E1082" s="2">
        <v>207770</v>
      </c>
      <c r="F1082" t="s">
        <v>1904</v>
      </c>
    </row>
    <row r="1083" spans="2:6" ht="12.75" hidden="1" outlineLevel="1">
      <c r="B1083" t="s">
        <v>1905</v>
      </c>
      <c r="C1083" t="s">
        <v>1427</v>
      </c>
      <c r="D1083" t="s">
        <v>1409</v>
      </c>
      <c r="E1083" s="2">
        <v>49</v>
      </c>
      <c r="F1083" t="s">
        <v>1905</v>
      </c>
    </row>
    <row r="1084" spans="2:6" ht="12.75" hidden="1" outlineLevel="1">
      <c r="B1084" t="s">
        <v>1906</v>
      </c>
      <c r="C1084" t="s">
        <v>1427</v>
      </c>
      <c r="D1084" t="s">
        <v>1404</v>
      </c>
      <c r="E1084" s="2">
        <v>367479</v>
      </c>
      <c r="F1084" t="s">
        <v>1906</v>
      </c>
    </row>
    <row r="1085" spans="1:25" ht="12.75" collapsed="1">
      <c r="A1085" s="8" t="s">
        <v>2685</v>
      </c>
      <c r="B1085" s="8"/>
      <c r="C1085" s="8"/>
      <c r="D1085" s="8"/>
      <c r="E1085" s="9">
        <f>SUM(E1086:E1088)</f>
        <v>500383</v>
      </c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</row>
    <row r="1086" spans="2:6" ht="12.75" hidden="1" outlineLevel="1">
      <c r="B1086" t="s">
        <v>2686</v>
      </c>
      <c r="C1086" t="s">
        <v>1400</v>
      </c>
      <c r="D1086" t="s">
        <v>1596</v>
      </c>
      <c r="E1086" s="2">
        <v>5763</v>
      </c>
      <c r="F1086" t="s">
        <v>2686</v>
      </c>
    </row>
    <row r="1087" spans="2:6" ht="12.75" hidden="1" outlineLevel="1">
      <c r="B1087" t="s">
        <v>2687</v>
      </c>
      <c r="C1087" t="s">
        <v>1400</v>
      </c>
      <c r="D1087" t="s">
        <v>1524</v>
      </c>
      <c r="E1087" s="2">
        <v>1296</v>
      </c>
      <c r="F1087" t="s">
        <v>2687</v>
      </c>
    </row>
    <row r="1088" spans="2:6" ht="12.75" hidden="1" outlineLevel="1">
      <c r="B1088" t="s">
        <v>2688</v>
      </c>
      <c r="C1088" t="s">
        <v>1427</v>
      </c>
      <c r="D1088" t="s">
        <v>1404</v>
      </c>
      <c r="E1088" s="2">
        <v>493324</v>
      </c>
      <c r="F1088" t="s">
        <v>2688</v>
      </c>
    </row>
    <row r="1089" spans="1:25" ht="12.75" collapsed="1">
      <c r="A1089" s="8" t="s">
        <v>1455</v>
      </c>
      <c r="B1089" s="8"/>
      <c r="C1089" s="8"/>
      <c r="D1089" s="8"/>
      <c r="E1089" s="9">
        <f>SUM(E1090:E1093)</f>
        <v>490305</v>
      </c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</row>
    <row r="1090" spans="2:6" ht="12.75" hidden="1" outlineLevel="1">
      <c r="B1090" t="s">
        <v>1456</v>
      </c>
      <c r="C1090" t="s">
        <v>1400</v>
      </c>
      <c r="D1090" t="s">
        <v>1411</v>
      </c>
      <c r="E1090" s="2">
        <v>59200</v>
      </c>
      <c r="F1090" t="s">
        <v>1456</v>
      </c>
    </row>
    <row r="1091" spans="2:5" ht="12.75" hidden="1" outlineLevel="1">
      <c r="B1091" t="s">
        <v>1457</v>
      </c>
      <c r="C1091" t="s">
        <v>1427</v>
      </c>
      <c r="D1091" t="s">
        <v>1404</v>
      </c>
      <c r="E1091" s="2">
        <v>4320</v>
      </c>
    </row>
    <row r="1092" spans="2:6" ht="12.75" hidden="1" outlineLevel="1">
      <c r="B1092" t="s">
        <v>1458</v>
      </c>
      <c r="C1092" t="s">
        <v>1427</v>
      </c>
      <c r="D1092" t="s">
        <v>1404</v>
      </c>
      <c r="E1092" s="2">
        <v>305525</v>
      </c>
      <c r="F1092" t="s">
        <v>1458</v>
      </c>
    </row>
    <row r="1093" spans="2:6" ht="12.75" hidden="1" outlineLevel="1">
      <c r="B1093" t="s">
        <v>1456</v>
      </c>
      <c r="C1093" t="s">
        <v>1427</v>
      </c>
      <c r="D1093" t="s">
        <v>1404</v>
      </c>
      <c r="E1093" s="2">
        <v>121260</v>
      </c>
      <c r="F1093" t="s">
        <v>1456</v>
      </c>
    </row>
    <row r="1094" spans="1:25" ht="12.75" collapsed="1">
      <c r="A1094" s="8" t="s">
        <v>2140</v>
      </c>
      <c r="B1094" s="8"/>
      <c r="C1094" s="8"/>
      <c r="D1094" s="8"/>
      <c r="E1094" s="10">
        <f>SUM(E1095:E1096)</f>
        <v>461982</v>
      </c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</row>
    <row r="1095" spans="2:5" ht="12.75" hidden="1" outlineLevel="1">
      <c r="B1095" t="s">
        <v>2141</v>
      </c>
      <c r="C1095" t="s">
        <v>1400</v>
      </c>
      <c r="D1095" t="s">
        <v>1437</v>
      </c>
      <c r="E1095" s="2">
        <v>2310</v>
      </c>
    </row>
    <row r="1096" spans="2:5" ht="12.75" hidden="1" outlineLevel="1">
      <c r="B1096" t="s">
        <v>2141</v>
      </c>
      <c r="C1096" t="s">
        <v>1427</v>
      </c>
      <c r="D1096" t="s">
        <v>1401</v>
      </c>
      <c r="E1096" s="2">
        <v>459672</v>
      </c>
    </row>
    <row r="1097" spans="1:25" ht="12.75" collapsed="1">
      <c r="A1097" s="8" t="s">
        <v>2678</v>
      </c>
      <c r="B1097" s="8"/>
      <c r="C1097" s="8"/>
      <c r="D1097" s="8"/>
      <c r="E1097" s="9">
        <f>SUM(E1098:E1106)</f>
        <v>459290</v>
      </c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</row>
    <row r="1098" spans="2:6" ht="12.75" hidden="1" outlineLevel="1">
      <c r="B1098" t="s">
        <v>2679</v>
      </c>
      <c r="C1098" t="s">
        <v>1400</v>
      </c>
      <c r="D1098" t="s">
        <v>1404</v>
      </c>
      <c r="E1098" s="2">
        <v>25500</v>
      </c>
      <c r="F1098" t="s">
        <v>2679</v>
      </c>
    </row>
    <row r="1099" spans="2:6" ht="12.75" hidden="1" outlineLevel="1">
      <c r="B1099" t="s">
        <v>2680</v>
      </c>
      <c r="C1099" t="s">
        <v>1400</v>
      </c>
      <c r="D1099" t="s">
        <v>1404</v>
      </c>
      <c r="E1099" s="2">
        <v>63027</v>
      </c>
      <c r="F1099" t="s">
        <v>2680</v>
      </c>
    </row>
    <row r="1100" spans="2:6" ht="12.75" hidden="1" outlineLevel="1">
      <c r="B1100" t="s">
        <v>2681</v>
      </c>
      <c r="C1100" t="s">
        <v>1400</v>
      </c>
      <c r="D1100" t="s">
        <v>1404</v>
      </c>
      <c r="E1100" s="2">
        <v>18818</v>
      </c>
      <c r="F1100" t="s">
        <v>2681</v>
      </c>
    </row>
    <row r="1101" spans="2:6" ht="12.75" hidden="1" outlineLevel="1">
      <c r="B1101" t="s">
        <v>2682</v>
      </c>
      <c r="C1101" t="s">
        <v>1400</v>
      </c>
      <c r="D1101" t="s">
        <v>1429</v>
      </c>
      <c r="E1101" s="2">
        <v>1350</v>
      </c>
      <c r="F1101" t="s">
        <v>2682</v>
      </c>
    </row>
    <row r="1102" spans="2:6" ht="12.75" hidden="1" outlineLevel="1">
      <c r="B1102" t="s">
        <v>2683</v>
      </c>
      <c r="C1102" t="s">
        <v>1400</v>
      </c>
      <c r="D1102" t="s">
        <v>1401</v>
      </c>
      <c r="E1102" s="2">
        <v>1332</v>
      </c>
      <c r="F1102" t="s">
        <v>2683</v>
      </c>
    </row>
    <row r="1103" spans="2:6" ht="12.75" hidden="1" outlineLevel="1">
      <c r="B1103" t="s">
        <v>2680</v>
      </c>
      <c r="C1103" t="s">
        <v>1427</v>
      </c>
      <c r="D1103" t="s">
        <v>1571</v>
      </c>
      <c r="E1103" s="2">
        <v>15066</v>
      </c>
      <c r="F1103" t="s">
        <v>2680</v>
      </c>
    </row>
    <row r="1104" spans="1:25" s="8" customFormat="1" ht="12.75" hidden="1" outlineLevel="1" collapsed="1">
      <c r="A1104"/>
      <c r="B1104" t="s">
        <v>2681</v>
      </c>
      <c r="C1104" t="s">
        <v>1427</v>
      </c>
      <c r="D1104" t="s">
        <v>1404</v>
      </c>
      <c r="E1104" s="2">
        <v>139650</v>
      </c>
      <c r="F1104" t="s">
        <v>2681</v>
      </c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2:6" ht="12.75" hidden="1" outlineLevel="1">
      <c r="B1105" t="s">
        <v>2683</v>
      </c>
      <c r="C1105" t="s">
        <v>1427</v>
      </c>
      <c r="D1105" t="s">
        <v>1401</v>
      </c>
      <c r="E1105" s="2">
        <v>22989</v>
      </c>
      <c r="F1105" t="s">
        <v>2683</v>
      </c>
    </row>
    <row r="1106" spans="2:6" ht="12.75" hidden="1" outlineLevel="1">
      <c r="B1106" t="s">
        <v>2684</v>
      </c>
      <c r="C1106" t="s">
        <v>1427</v>
      </c>
      <c r="D1106" t="s">
        <v>1401</v>
      </c>
      <c r="E1106" s="2">
        <v>171558</v>
      </c>
      <c r="F1106" t="s">
        <v>2684</v>
      </c>
    </row>
    <row r="1107" spans="1:25" ht="12.75" collapsed="1">
      <c r="A1107" s="8" t="s">
        <v>2337</v>
      </c>
      <c r="B1107" s="8"/>
      <c r="C1107" s="8"/>
      <c r="D1107" s="8"/>
      <c r="E1107" s="9">
        <f>SUM(E1108:E1113)</f>
        <v>457001</v>
      </c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</row>
    <row r="1108" spans="2:6" ht="12.75" hidden="1" outlineLevel="1">
      <c r="B1108" t="s">
        <v>2338</v>
      </c>
      <c r="C1108" t="s">
        <v>1400</v>
      </c>
      <c r="D1108" t="s">
        <v>1401</v>
      </c>
      <c r="E1108" s="2">
        <v>73416</v>
      </c>
      <c r="F1108" t="s">
        <v>2338</v>
      </c>
    </row>
    <row r="1109" spans="2:6" ht="12.75" hidden="1" outlineLevel="1">
      <c r="B1109" t="s">
        <v>2339</v>
      </c>
      <c r="C1109" t="s">
        <v>1400</v>
      </c>
      <c r="D1109" t="s">
        <v>1411</v>
      </c>
      <c r="E1109" s="2">
        <v>47696</v>
      </c>
      <c r="F1109" t="s">
        <v>2340</v>
      </c>
    </row>
    <row r="1110" spans="2:6" ht="12.75" hidden="1" outlineLevel="1">
      <c r="B1110" t="s">
        <v>2341</v>
      </c>
      <c r="C1110" t="s">
        <v>1427</v>
      </c>
      <c r="D1110" t="s">
        <v>1401</v>
      </c>
      <c r="E1110" s="2">
        <v>25168</v>
      </c>
      <c r="F1110" t="s">
        <v>2341</v>
      </c>
    </row>
    <row r="1111" spans="2:6" ht="12.75" hidden="1" outlineLevel="1">
      <c r="B1111" t="s">
        <v>2342</v>
      </c>
      <c r="C1111" t="s">
        <v>1427</v>
      </c>
      <c r="D1111" t="s">
        <v>1404</v>
      </c>
      <c r="E1111" s="2">
        <v>39688</v>
      </c>
      <c r="F1111" t="s">
        <v>2342</v>
      </c>
    </row>
    <row r="1112" spans="2:6" ht="12.75" hidden="1" outlineLevel="1">
      <c r="B1112" t="s">
        <v>2338</v>
      </c>
      <c r="C1112" t="s">
        <v>1427</v>
      </c>
      <c r="D1112" t="s">
        <v>1401</v>
      </c>
      <c r="E1112" s="2">
        <v>135673</v>
      </c>
      <c r="F1112" t="s">
        <v>2338</v>
      </c>
    </row>
    <row r="1113" spans="2:6" ht="12.75" hidden="1" outlineLevel="1">
      <c r="B1113" t="s">
        <v>2339</v>
      </c>
      <c r="C1113" t="s">
        <v>1427</v>
      </c>
      <c r="D1113" t="s">
        <v>1401</v>
      </c>
      <c r="E1113" s="2">
        <v>135360</v>
      </c>
      <c r="F1113" t="s">
        <v>2340</v>
      </c>
    </row>
    <row r="1114" spans="1:25" ht="12.75" collapsed="1">
      <c r="A1114" s="8" t="s">
        <v>1481</v>
      </c>
      <c r="B1114" s="8"/>
      <c r="C1114" s="8"/>
      <c r="D1114" s="8"/>
      <c r="E1114" s="10">
        <f>SUM(E1115:E1116)</f>
        <v>424537</v>
      </c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</row>
    <row r="1115" spans="2:6" ht="12.75" hidden="1" outlineLevel="1">
      <c r="B1115" t="s">
        <v>1482</v>
      </c>
      <c r="C1115" t="s">
        <v>1400</v>
      </c>
      <c r="D1115" t="s">
        <v>1483</v>
      </c>
      <c r="E1115" s="2">
        <v>66980</v>
      </c>
      <c r="F1115" t="s">
        <v>1482</v>
      </c>
    </row>
    <row r="1116" spans="2:6" ht="12.75" hidden="1" outlineLevel="1">
      <c r="B1116" t="s">
        <v>1482</v>
      </c>
      <c r="C1116" t="s">
        <v>1427</v>
      </c>
      <c r="D1116" t="s">
        <v>1483</v>
      </c>
      <c r="E1116" s="2">
        <v>357557</v>
      </c>
      <c r="F1116" t="s">
        <v>1482</v>
      </c>
    </row>
    <row r="1117" spans="1:25" ht="12.75" collapsed="1">
      <c r="A1117" s="8" t="s">
        <v>2343</v>
      </c>
      <c r="B1117" s="8"/>
      <c r="C1117" s="8"/>
      <c r="D1117" s="8"/>
      <c r="E1117" s="9">
        <f>SUM(E1118:E1125)</f>
        <v>400039</v>
      </c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</row>
    <row r="1118" spans="2:6" ht="12.75" hidden="1" outlineLevel="1">
      <c r="B1118" t="s">
        <v>2344</v>
      </c>
      <c r="C1118" t="s">
        <v>1400</v>
      </c>
      <c r="D1118" t="s">
        <v>1596</v>
      </c>
      <c r="E1118" s="2">
        <v>24564</v>
      </c>
      <c r="F1118" t="s">
        <v>2344</v>
      </c>
    </row>
    <row r="1119" spans="2:6" ht="12.75" hidden="1" outlineLevel="1">
      <c r="B1119" t="s">
        <v>2345</v>
      </c>
      <c r="C1119" t="s">
        <v>1400</v>
      </c>
      <c r="D1119" t="s">
        <v>1404</v>
      </c>
      <c r="E1119" s="2">
        <v>127312</v>
      </c>
      <c r="F1119" t="s">
        <v>2345</v>
      </c>
    </row>
    <row r="1120" spans="2:6" ht="12.75" hidden="1" outlineLevel="1">
      <c r="B1120" t="s">
        <v>2346</v>
      </c>
      <c r="C1120" t="s">
        <v>1400</v>
      </c>
      <c r="D1120" t="s">
        <v>1404</v>
      </c>
      <c r="E1120" s="2">
        <v>104676</v>
      </c>
      <c r="F1120" t="s">
        <v>2346</v>
      </c>
    </row>
    <row r="1121" spans="2:6" ht="12.75" hidden="1" outlineLevel="1">
      <c r="B1121" t="s">
        <v>2344</v>
      </c>
      <c r="C1121" t="s">
        <v>1427</v>
      </c>
      <c r="D1121" t="s">
        <v>1437</v>
      </c>
      <c r="E1121" s="2">
        <v>39780</v>
      </c>
      <c r="F1121" t="s">
        <v>2344</v>
      </c>
    </row>
    <row r="1122" spans="2:9" ht="12.75" hidden="1" outlineLevel="1">
      <c r="B1122" t="s">
        <v>2347</v>
      </c>
      <c r="C1122" t="s">
        <v>1427</v>
      </c>
      <c r="D1122" t="s">
        <v>1418</v>
      </c>
      <c r="E1122" s="2">
        <v>53795</v>
      </c>
      <c r="F1122" t="s">
        <v>2347</v>
      </c>
      <c r="G1122" t="s">
        <v>2348</v>
      </c>
      <c r="H1122" t="s">
        <v>2345</v>
      </c>
      <c r="I1122" t="s">
        <v>2349</v>
      </c>
    </row>
    <row r="1123" spans="2:6" ht="12.75" hidden="1" outlineLevel="1">
      <c r="B1123" t="s">
        <v>2349</v>
      </c>
      <c r="C1123" t="s">
        <v>1427</v>
      </c>
      <c r="D1123" t="s">
        <v>1404</v>
      </c>
      <c r="E1123" s="2">
        <v>1792</v>
      </c>
      <c r="F1123" t="s">
        <v>2349</v>
      </c>
    </row>
    <row r="1124" spans="2:6" ht="12.75" hidden="1" outlineLevel="1">
      <c r="B1124" t="s">
        <v>2350</v>
      </c>
      <c r="C1124" t="s">
        <v>1427</v>
      </c>
      <c r="D1124" t="s">
        <v>1404</v>
      </c>
      <c r="E1124" s="2">
        <v>2240</v>
      </c>
      <c r="F1124" t="s">
        <v>2350</v>
      </c>
    </row>
    <row r="1125" spans="2:6" ht="12.75" hidden="1" outlineLevel="1">
      <c r="B1125" t="s">
        <v>2351</v>
      </c>
      <c r="C1125" t="s">
        <v>1427</v>
      </c>
      <c r="D1125" t="s">
        <v>1404</v>
      </c>
      <c r="E1125" s="2">
        <v>45880</v>
      </c>
      <c r="F1125" t="s">
        <v>2345</v>
      </c>
    </row>
    <row r="1126" spans="1:25" ht="12.75" collapsed="1">
      <c r="A1126" s="8" t="s">
        <v>1504</v>
      </c>
      <c r="B1126" s="8"/>
      <c r="C1126" s="8"/>
      <c r="D1126" s="8"/>
      <c r="E1126" s="9">
        <f>SUM(E1127:E1133)</f>
        <v>394671</v>
      </c>
      <c r="F1126" s="8"/>
      <c r="G1126" s="15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</row>
    <row r="1127" spans="2:6" ht="12.75" hidden="1" outlineLevel="1">
      <c r="B1127" t="s">
        <v>1505</v>
      </c>
      <c r="C1127" t="s">
        <v>1400</v>
      </c>
      <c r="D1127" t="s">
        <v>1442</v>
      </c>
      <c r="E1127" s="2">
        <v>6441</v>
      </c>
      <c r="F1127" t="s">
        <v>1506</v>
      </c>
    </row>
    <row r="1128" spans="2:5" ht="12.75" hidden="1" outlineLevel="1">
      <c r="B1128" t="s">
        <v>1507</v>
      </c>
      <c r="C1128" t="s">
        <v>1400</v>
      </c>
      <c r="D1128" t="s">
        <v>1416</v>
      </c>
      <c r="E1128" s="2">
        <v>2106</v>
      </c>
    </row>
    <row r="1129" spans="2:6" ht="12.75" hidden="1" outlineLevel="1">
      <c r="B1129" t="s">
        <v>1508</v>
      </c>
      <c r="C1129" t="s">
        <v>1400</v>
      </c>
      <c r="D1129" t="s">
        <v>1411</v>
      </c>
      <c r="E1129" s="2">
        <v>3978</v>
      </c>
      <c r="F1129" t="s">
        <v>1509</v>
      </c>
    </row>
    <row r="1130" spans="2:6" ht="12.75" hidden="1" outlineLevel="1">
      <c r="B1130" t="s">
        <v>1510</v>
      </c>
      <c r="C1130" t="s">
        <v>1400</v>
      </c>
      <c r="D1130" t="s">
        <v>1511</v>
      </c>
      <c r="E1130" s="2">
        <v>262350</v>
      </c>
      <c r="F1130" t="s">
        <v>1510</v>
      </c>
    </row>
    <row r="1131" spans="1:25" s="8" customFormat="1" ht="12.75" hidden="1" outlineLevel="1" collapsed="1">
      <c r="A1131"/>
      <c r="B1131" t="s">
        <v>1512</v>
      </c>
      <c r="C1131" t="s">
        <v>1400</v>
      </c>
      <c r="D1131" t="s">
        <v>1404</v>
      </c>
      <c r="E1131" s="2">
        <v>5096</v>
      </c>
      <c r="F1131" t="s">
        <v>1512</v>
      </c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2:6" ht="12.75" hidden="1" outlineLevel="1">
      <c r="B1132" t="s">
        <v>1505</v>
      </c>
      <c r="C1132" t="s">
        <v>1427</v>
      </c>
      <c r="D1132" t="s">
        <v>1437</v>
      </c>
      <c r="E1132" s="2">
        <v>114080</v>
      </c>
      <c r="F1132" t="s">
        <v>1506</v>
      </c>
    </row>
    <row r="1133" spans="1:25" s="8" customFormat="1" ht="12.75" hidden="1" outlineLevel="1" collapsed="1">
      <c r="A1133"/>
      <c r="B1133" t="s">
        <v>1512</v>
      </c>
      <c r="C1133" t="s">
        <v>1427</v>
      </c>
      <c r="D1133" t="s">
        <v>1404</v>
      </c>
      <c r="E1133" s="2">
        <v>620</v>
      </c>
      <c r="F1133" t="s">
        <v>1512</v>
      </c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ht="12.75" collapsed="1">
      <c r="A1134" s="8" t="s">
        <v>2662</v>
      </c>
      <c r="B1134" s="8"/>
      <c r="C1134" s="8"/>
      <c r="D1134" s="8"/>
      <c r="E1134" s="10">
        <f>SUM(E1135:E1136)</f>
        <v>386936</v>
      </c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</row>
    <row r="1135" spans="2:17" ht="12.75" hidden="1" outlineLevel="1">
      <c r="B1135" t="s">
        <v>2663</v>
      </c>
      <c r="C1135" t="s">
        <v>1400</v>
      </c>
      <c r="D1135" t="s">
        <v>1737</v>
      </c>
      <c r="E1135" s="2">
        <v>277005</v>
      </c>
      <c r="F1135" t="s">
        <v>2664</v>
      </c>
      <c r="G1135" t="s">
        <v>2665</v>
      </c>
      <c r="H1135" t="s">
        <v>2666</v>
      </c>
      <c r="I1135" t="s">
        <v>2667</v>
      </c>
      <c r="J1135" t="s">
        <v>2668</v>
      </c>
      <c r="K1135" t="s">
        <v>2669</v>
      </c>
      <c r="L1135" t="s">
        <v>2670</v>
      </c>
      <c r="M1135" t="s">
        <v>2671</v>
      </c>
      <c r="N1135" t="s">
        <v>2672</v>
      </c>
      <c r="O1135" t="s">
        <v>2673</v>
      </c>
      <c r="P1135" t="s">
        <v>2674</v>
      </c>
      <c r="Q1135" t="s">
        <v>2675</v>
      </c>
    </row>
    <row r="1136" spans="1:25" s="8" customFormat="1" ht="12.75" hidden="1" outlineLevel="1" collapsed="1">
      <c r="A1136"/>
      <c r="B1136" t="s">
        <v>2663</v>
      </c>
      <c r="C1136" t="s">
        <v>1427</v>
      </c>
      <c r="D1136" t="s">
        <v>1418</v>
      </c>
      <c r="E1136" s="2">
        <v>109931</v>
      </c>
      <c r="F1136" t="s">
        <v>2665</v>
      </c>
      <c r="G1136" t="s">
        <v>2664</v>
      </c>
      <c r="H1136" t="s">
        <v>2676</v>
      </c>
      <c r="I1136" t="s">
        <v>2673</v>
      </c>
      <c r="J1136" t="s">
        <v>2669</v>
      </c>
      <c r="K1136" t="s">
        <v>2677</v>
      </c>
      <c r="L1136" t="s">
        <v>2672</v>
      </c>
      <c r="M1136" t="s">
        <v>2667</v>
      </c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ht="12.75" collapsed="1">
      <c r="A1137" s="8" t="s">
        <v>1492</v>
      </c>
      <c r="B1137" s="8"/>
      <c r="C1137" s="8"/>
      <c r="D1137" s="8"/>
      <c r="E1137" s="10">
        <f>SUM(E1138)</f>
        <v>351220</v>
      </c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</row>
    <row r="1138" spans="2:6" ht="12.75" hidden="1" outlineLevel="1">
      <c r="B1138" t="s">
        <v>1493</v>
      </c>
      <c r="C1138" t="s">
        <v>1400</v>
      </c>
      <c r="D1138" t="s">
        <v>1448</v>
      </c>
      <c r="E1138" s="2">
        <v>351220</v>
      </c>
      <c r="F1138" t="s">
        <v>1494</v>
      </c>
    </row>
    <row r="1139" spans="1:25" ht="12.75" collapsed="1">
      <c r="A1139" s="8" t="s">
        <v>1863</v>
      </c>
      <c r="B1139" s="8"/>
      <c r="C1139" s="8"/>
      <c r="D1139" s="8"/>
      <c r="E1139" s="9">
        <f>SUM(E1140:E1145)</f>
        <v>350721</v>
      </c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</row>
    <row r="1140" spans="2:6" ht="12.75" hidden="1" outlineLevel="1">
      <c r="B1140" t="s">
        <v>1864</v>
      </c>
      <c r="C1140" t="s">
        <v>1400</v>
      </c>
      <c r="D1140" t="s">
        <v>1401</v>
      </c>
      <c r="E1140" s="2">
        <v>38522</v>
      </c>
      <c r="F1140" t="s">
        <v>1865</v>
      </c>
    </row>
    <row r="1141" spans="2:6" ht="12.75" hidden="1" outlineLevel="1">
      <c r="B1141" t="s">
        <v>1866</v>
      </c>
      <c r="C1141" t="s">
        <v>1400</v>
      </c>
      <c r="D1141" t="s">
        <v>1442</v>
      </c>
      <c r="E1141" s="2">
        <v>203404</v>
      </c>
      <c r="F1141" t="s">
        <v>1866</v>
      </c>
    </row>
    <row r="1142" spans="2:6" ht="12.75" hidden="1" outlineLevel="1">
      <c r="B1142" t="s">
        <v>1867</v>
      </c>
      <c r="C1142" t="s">
        <v>1400</v>
      </c>
      <c r="D1142" t="s">
        <v>1404</v>
      </c>
      <c r="E1142" s="2">
        <v>18318</v>
      </c>
      <c r="F1142" t="s">
        <v>1867</v>
      </c>
    </row>
    <row r="1143" spans="2:6" ht="12.75" hidden="1" outlineLevel="1">
      <c r="B1143" t="s">
        <v>1868</v>
      </c>
      <c r="C1143" t="s">
        <v>1400</v>
      </c>
      <c r="D1143" t="s">
        <v>1401</v>
      </c>
      <c r="E1143" s="2">
        <v>18879</v>
      </c>
      <c r="F1143" t="s">
        <v>1868</v>
      </c>
    </row>
    <row r="1144" spans="2:6" ht="12.75" hidden="1" outlineLevel="1">
      <c r="B1144" t="s">
        <v>1869</v>
      </c>
      <c r="C1144" t="s">
        <v>1400</v>
      </c>
      <c r="D1144" t="s">
        <v>1411</v>
      </c>
      <c r="E1144" s="2">
        <v>28518</v>
      </c>
      <c r="F1144" t="s">
        <v>1869</v>
      </c>
    </row>
    <row r="1145" spans="2:6" ht="12.75" hidden="1" outlineLevel="1">
      <c r="B1145" t="s">
        <v>1870</v>
      </c>
      <c r="C1145" t="s">
        <v>1427</v>
      </c>
      <c r="D1145" t="s">
        <v>1483</v>
      </c>
      <c r="E1145" s="2">
        <v>43080</v>
      </c>
      <c r="F1145" t="s">
        <v>1870</v>
      </c>
    </row>
    <row r="1146" spans="1:25" ht="12.75" collapsed="1">
      <c r="A1146" s="8" t="s">
        <v>2495</v>
      </c>
      <c r="B1146" s="8"/>
      <c r="C1146" s="8"/>
      <c r="D1146" s="8"/>
      <c r="E1146" s="9">
        <f>SUM(E1147:E1150)</f>
        <v>314230</v>
      </c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</row>
    <row r="1147" spans="2:6" ht="12.75" hidden="1" outlineLevel="1">
      <c r="B1147" t="s">
        <v>2496</v>
      </c>
      <c r="C1147" t="s">
        <v>1400</v>
      </c>
      <c r="D1147" t="s">
        <v>1404</v>
      </c>
      <c r="E1147" s="2">
        <v>140970</v>
      </c>
      <c r="F1147" t="s">
        <v>2496</v>
      </c>
    </row>
    <row r="1148" spans="2:6" ht="12.75" hidden="1" outlineLevel="1">
      <c r="B1148" t="s">
        <v>2497</v>
      </c>
      <c r="C1148" t="s">
        <v>1400</v>
      </c>
      <c r="D1148" t="s">
        <v>1411</v>
      </c>
      <c r="E1148" s="2">
        <v>73950</v>
      </c>
      <c r="F1148" t="s">
        <v>2497</v>
      </c>
    </row>
    <row r="1149" spans="2:6" ht="12.75" hidden="1" outlineLevel="1">
      <c r="B1149" t="s">
        <v>1798</v>
      </c>
      <c r="C1149" t="s">
        <v>1400</v>
      </c>
      <c r="D1149" t="s">
        <v>1401</v>
      </c>
      <c r="E1149" s="2">
        <v>10902</v>
      </c>
      <c r="F1149" t="s">
        <v>1798</v>
      </c>
    </row>
    <row r="1150" spans="2:6" ht="12.75" hidden="1" outlineLevel="1">
      <c r="B1150" t="s">
        <v>2498</v>
      </c>
      <c r="C1150" t="s">
        <v>1427</v>
      </c>
      <c r="D1150" t="s">
        <v>1401</v>
      </c>
      <c r="E1150" s="2">
        <v>88408</v>
      </c>
      <c r="F1150" t="s">
        <v>2498</v>
      </c>
    </row>
    <row r="1151" spans="1:25" ht="12.75" collapsed="1">
      <c r="A1151" s="8" t="s">
        <v>1513</v>
      </c>
      <c r="B1151" s="8"/>
      <c r="C1151" s="8"/>
      <c r="D1151" s="8"/>
      <c r="E1151" s="9">
        <f>SUM(E1152:E1156)</f>
        <v>296779</v>
      </c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</row>
    <row r="1152" spans="2:6" ht="12.75" hidden="1" outlineLevel="1">
      <c r="B1152" t="s">
        <v>1514</v>
      </c>
      <c r="C1152" t="s">
        <v>1400</v>
      </c>
      <c r="D1152" t="s">
        <v>1404</v>
      </c>
      <c r="E1152" s="2">
        <v>7875</v>
      </c>
      <c r="F1152" t="s">
        <v>1515</v>
      </c>
    </row>
    <row r="1153" spans="2:6" ht="12.75" hidden="1" outlineLevel="1">
      <c r="B1153" t="s">
        <v>1516</v>
      </c>
      <c r="C1153" t="s">
        <v>1400</v>
      </c>
      <c r="D1153" t="s">
        <v>1401</v>
      </c>
      <c r="E1153" s="2">
        <v>63510</v>
      </c>
      <c r="F1153" t="s">
        <v>1516</v>
      </c>
    </row>
    <row r="1154" spans="2:6" ht="12.75" hidden="1" outlineLevel="1">
      <c r="B1154" t="s">
        <v>1516</v>
      </c>
      <c r="C1154" t="s">
        <v>1427</v>
      </c>
      <c r="D1154" t="s">
        <v>1404</v>
      </c>
      <c r="E1154" s="2">
        <v>55264</v>
      </c>
      <c r="F1154" t="s">
        <v>1516</v>
      </c>
    </row>
    <row r="1155" spans="2:6" ht="12.75" hidden="1" outlineLevel="1">
      <c r="B1155" t="s">
        <v>1517</v>
      </c>
      <c r="C1155" t="s">
        <v>1427</v>
      </c>
      <c r="D1155" t="s">
        <v>1401</v>
      </c>
      <c r="E1155" s="2">
        <v>155092</v>
      </c>
      <c r="F1155" t="s">
        <v>1517</v>
      </c>
    </row>
    <row r="1156" spans="2:6" ht="12.75" hidden="1" outlineLevel="1">
      <c r="B1156" t="s">
        <v>1518</v>
      </c>
      <c r="C1156" t="s">
        <v>1427</v>
      </c>
      <c r="D1156" t="s">
        <v>1404</v>
      </c>
      <c r="E1156" s="2">
        <v>15038</v>
      </c>
      <c r="F1156" t="s">
        <v>1518</v>
      </c>
    </row>
    <row r="1157" spans="1:25" ht="12.75" collapsed="1">
      <c r="A1157" s="8" t="s">
        <v>1853</v>
      </c>
      <c r="B1157" s="8"/>
      <c r="C1157" s="8"/>
      <c r="D1157" s="8"/>
      <c r="E1157" s="10">
        <f>SUM(E1158:E1159)</f>
        <v>269220</v>
      </c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</row>
    <row r="1158" spans="2:5" ht="12.75" hidden="1" outlineLevel="1">
      <c r="B1158" t="s">
        <v>1854</v>
      </c>
      <c r="C1158" t="s">
        <v>1400</v>
      </c>
      <c r="D1158" t="s">
        <v>1404</v>
      </c>
      <c r="E1158" s="2">
        <v>16968</v>
      </c>
    </row>
    <row r="1159" spans="2:6" ht="12.75" hidden="1" outlineLevel="1">
      <c r="B1159" t="s">
        <v>1855</v>
      </c>
      <c r="C1159" t="s">
        <v>1427</v>
      </c>
      <c r="D1159" t="s">
        <v>1401</v>
      </c>
      <c r="E1159" s="2">
        <v>252252</v>
      </c>
      <c r="F1159" t="s">
        <v>1856</v>
      </c>
    </row>
    <row r="1160" spans="1:25" ht="12.75" collapsed="1">
      <c r="A1160" s="8" t="s">
        <v>1484</v>
      </c>
      <c r="B1160" s="8"/>
      <c r="C1160" s="8"/>
      <c r="D1160" s="8"/>
      <c r="E1160" s="10">
        <f>SUM(E1161)</f>
        <v>217512</v>
      </c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</row>
    <row r="1161" spans="2:6" ht="12.75" hidden="1" outlineLevel="1">
      <c r="B1161" t="s">
        <v>1485</v>
      </c>
      <c r="C1161" t="s">
        <v>1427</v>
      </c>
      <c r="D1161" t="s">
        <v>1411</v>
      </c>
      <c r="E1161" s="2">
        <v>217512</v>
      </c>
      <c r="F1161" t="s">
        <v>1485</v>
      </c>
    </row>
    <row r="1162" spans="1:25" ht="12.75" collapsed="1">
      <c r="A1162" s="8" t="s">
        <v>1909</v>
      </c>
      <c r="B1162" s="8"/>
      <c r="C1162" s="8"/>
      <c r="D1162" s="8"/>
      <c r="E1162" s="9">
        <f>SUM(E1163:E1165)</f>
        <v>168958</v>
      </c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</row>
    <row r="1163" spans="2:6" ht="12.75" hidden="1" outlineLevel="1">
      <c r="B1163" t="s">
        <v>1910</v>
      </c>
      <c r="C1163" t="s">
        <v>1400</v>
      </c>
      <c r="D1163" t="s">
        <v>1448</v>
      </c>
      <c r="E1163" s="2">
        <v>23232</v>
      </c>
      <c r="F1163" t="s">
        <v>1910</v>
      </c>
    </row>
    <row r="1164" spans="2:6" ht="12.75" hidden="1" outlineLevel="1">
      <c r="B1164" t="s">
        <v>1911</v>
      </c>
      <c r="C1164" t="s">
        <v>1400</v>
      </c>
      <c r="D1164" t="s">
        <v>1442</v>
      </c>
      <c r="E1164" s="2">
        <v>5830</v>
      </c>
      <c r="F1164" t="s">
        <v>1911</v>
      </c>
    </row>
    <row r="1165" spans="2:5" ht="12.75" hidden="1" outlineLevel="1">
      <c r="B1165" t="s">
        <v>1912</v>
      </c>
      <c r="C1165" t="s">
        <v>1427</v>
      </c>
      <c r="D1165" t="s">
        <v>1429</v>
      </c>
      <c r="E1165" s="2">
        <v>139896</v>
      </c>
    </row>
    <row r="1166" spans="1:25" ht="12.75" collapsed="1">
      <c r="A1166" s="8" t="s">
        <v>1907</v>
      </c>
      <c r="B1166" s="8"/>
      <c r="C1166" s="8"/>
      <c r="D1166" s="8"/>
      <c r="E1166" s="10">
        <f>SUM(E1167)</f>
        <v>168948</v>
      </c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</row>
    <row r="1167" spans="2:6" ht="12.75" hidden="1" outlineLevel="1">
      <c r="B1167" t="s">
        <v>1908</v>
      </c>
      <c r="C1167" t="s">
        <v>1427</v>
      </c>
      <c r="D1167" t="s">
        <v>1404</v>
      </c>
      <c r="E1167" s="2">
        <v>168948</v>
      </c>
      <c r="F1167" t="s">
        <v>1908</v>
      </c>
    </row>
    <row r="1168" spans="1:25" ht="12.75" collapsed="1">
      <c r="A1168" s="8" t="s">
        <v>1792</v>
      </c>
      <c r="B1168" s="8"/>
      <c r="C1168" s="8"/>
      <c r="D1168" s="8"/>
      <c r="E1168" s="9">
        <f>SUM(E1169:E1171)</f>
        <v>142238</v>
      </c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</row>
    <row r="1169" spans="2:6" ht="12.75" hidden="1" outlineLevel="1">
      <c r="B1169" t="s">
        <v>1793</v>
      </c>
      <c r="C1169" t="s">
        <v>1400</v>
      </c>
      <c r="D1169" t="s">
        <v>1404</v>
      </c>
      <c r="E1169" s="2">
        <v>8456</v>
      </c>
      <c r="F1169" t="s">
        <v>1793</v>
      </c>
    </row>
    <row r="1170" spans="2:6" ht="12.75" hidden="1" outlineLevel="1">
      <c r="B1170" t="s">
        <v>1794</v>
      </c>
      <c r="C1170" t="s">
        <v>1427</v>
      </c>
      <c r="D1170" t="s">
        <v>1404</v>
      </c>
      <c r="E1170" s="2">
        <v>2730</v>
      </c>
      <c r="F1170" t="s">
        <v>1794</v>
      </c>
    </row>
    <row r="1171" spans="2:6" ht="12.75" hidden="1" outlineLevel="1">
      <c r="B1171" t="s">
        <v>1795</v>
      </c>
      <c r="C1171" t="s">
        <v>1427</v>
      </c>
      <c r="D1171" t="s">
        <v>1404</v>
      </c>
      <c r="E1171" s="2">
        <v>131052</v>
      </c>
      <c r="F1171" t="s">
        <v>1795</v>
      </c>
    </row>
    <row r="1172" spans="1:25" ht="12.75" collapsed="1">
      <c r="A1172" s="8" t="s">
        <v>2493</v>
      </c>
      <c r="B1172" s="8"/>
      <c r="C1172" s="8"/>
      <c r="D1172" s="8"/>
      <c r="E1172" s="10">
        <f>SUM(E1173)</f>
        <v>139698</v>
      </c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</row>
    <row r="1173" spans="2:6" ht="12.75" hidden="1" outlineLevel="1">
      <c r="B1173" t="s">
        <v>2494</v>
      </c>
      <c r="C1173" t="s">
        <v>1400</v>
      </c>
      <c r="D1173" t="s">
        <v>1684</v>
      </c>
      <c r="E1173" s="2">
        <v>139698</v>
      </c>
      <c r="F1173" t="s">
        <v>2494</v>
      </c>
    </row>
    <row r="1174" spans="1:25" ht="12.75" collapsed="1">
      <c r="A1174" s="8" t="s">
        <v>2162</v>
      </c>
      <c r="B1174" s="8"/>
      <c r="C1174" s="8"/>
      <c r="D1174" s="8"/>
      <c r="E1174" s="9">
        <f>SUM(E1175:E1178)</f>
        <v>137237</v>
      </c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</row>
    <row r="1175" spans="2:6" ht="12.75" hidden="1" outlineLevel="1">
      <c r="B1175" t="s">
        <v>2163</v>
      </c>
      <c r="C1175" t="s">
        <v>1400</v>
      </c>
      <c r="D1175" t="s">
        <v>1404</v>
      </c>
      <c r="E1175" s="2">
        <v>221</v>
      </c>
      <c r="F1175" t="s">
        <v>2163</v>
      </c>
    </row>
    <row r="1176" spans="2:6" ht="12.75" hidden="1" outlineLevel="1">
      <c r="B1176" t="s">
        <v>2164</v>
      </c>
      <c r="C1176" t="s">
        <v>1400</v>
      </c>
      <c r="D1176" t="s">
        <v>1404</v>
      </c>
      <c r="E1176" s="2">
        <v>112</v>
      </c>
      <c r="F1176" t="s">
        <v>2164</v>
      </c>
    </row>
    <row r="1177" spans="2:6" ht="12.75" hidden="1" outlineLevel="1">
      <c r="B1177" t="s">
        <v>2165</v>
      </c>
      <c r="C1177" t="s">
        <v>1400</v>
      </c>
      <c r="D1177" t="s">
        <v>1404</v>
      </c>
      <c r="E1177" s="2">
        <v>131236</v>
      </c>
      <c r="F1177" t="s">
        <v>2165</v>
      </c>
    </row>
    <row r="1178" spans="2:6" ht="12.75" hidden="1" outlineLevel="1">
      <c r="B1178" t="s">
        <v>2166</v>
      </c>
      <c r="C1178" t="s">
        <v>1400</v>
      </c>
      <c r="D1178" t="s">
        <v>1404</v>
      </c>
      <c r="E1178" s="2">
        <v>5668</v>
      </c>
      <c r="F1178" t="s">
        <v>2166</v>
      </c>
    </row>
    <row r="1179" spans="1:25" ht="12.75" collapsed="1">
      <c r="A1179" s="8" t="s">
        <v>1799</v>
      </c>
      <c r="B1179" s="8"/>
      <c r="C1179" s="8"/>
      <c r="D1179" s="8"/>
      <c r="E1179" s="9">
        <f>SUM(E1180:E1182)</f>
        <v>127867</v>
      </c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</row>
    <row r="1180" spans="2:6" ht="12.75" hidden="1" outlineLevel="1">
      <c r="B1180" t="s">
        <v>1800</v>
      </c>
      <c r="C1180" t="s">
        <v>1400</v>
      </c>
      <c r="D1180" t="s">
        <v>1404</v>
      </c>
      <c r="E1180" s="2">
        <v>75650</v>
      </c>
      <c r="F1180" t="s">
        <v>1800</v>
      </c>
    </row>
    <row r="1181" spans="2:6" ht="12.75" hidden="1" outlineLevel="1">
      <c r="B1181" t="s">
        <v>1801</v>
      </c>
      <c r="C1181" t="s">
        <v>1400</v>
      </c>
      <c r="D1181" t="s">
        <v>1404</v>
      </c>
      <c r="E1181" s="2">
        <v>27965</v>
      </c>
      <c r="F1181" t="s">
        <v>1801</v>
      </c>
    </row>
    <row r="1182" spans="2:6" ht="12.75" hidden="1" outlineLevel="1">
      <c r="B1182" t="s">
        <v>1802</v>
      </c>
      <c r="C1182" t="s">
        <v>1400</v>
      </c>
      <c r="D1182" t="s">
        <v>1404</v>
      </c>
      <c r="E1182" s="2">
        <v>24252</v>
      </c>
      <c r="F1182" t="s">
        <v>1802</v>
      </c>
    </row>
    <row r="1183" spans="1:25" ht="12.75" collapsed="1">
      <c r="A1183" s="8" t="s">
        <v>1613</v>
      </c>
      <c r="B1183" s="8"/>
      <c r="C1183" s="8"/>
      <c r="D1183" s="8"/>
      <c r="E1183" s="10">
        <f>SUM(E1184)</f>
        <v>125600</v>
      </c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</row>
    <row r="1184" spans="2:6" ht="12.75" hidden="1" outlineLevel="1">
      <c r="B1184" t="s">
        <v>1614</v>
      </c>
      <c r="C1184" t="s">
        <v>1427</v>
      </c>
      <c r="D1184" t="s">
        <v>1404</v>
      </c>
      <c r="E1184" s="2">
        <v>125600</v>
      </c>
      <c r="F1184" t="s">
        <v>1615</v>
      </c>
    </row>
    <row r="1185" spans="1:25" ht="12.75" collapsed="1">
      <c r="A1185" s="8" t="s">
        <v>1589</v>
      </c>
      <c r="B1185" s="8"/>
      <c r="C1185" s="8"/>
      <c r="D1185" s="8"/>
      <c r="E1185" s="10">
        <f>SUM(E1186)</f>
        <v>123768</v>
      </c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</row>
    <row r="1186" spans="2:6" ht="12.75" hidden="1" outlineLevel="1">
      <c r="B1186" t="s">
        <v>1590</v>
      </c>
      <c r="C1186" t="s">
        <v>1400</v>
      </c>
      <c r="D1186" t="s">
        <v>1442</v>
      </c>
      <c r="E1186" s="2">
        <v>123768</v>
      </c>
      <c r="F1186" t="s">
        <v>1590</v>
      </c>
    </row>
    <row r="1187" spans="1:25" ht="12.75" collapsed="1">
      <c r="A1187" s="8" t="s">
        <v>1975</v>
      </c>
      <c r="B1187" s="8"/>
      <c r="C1187" s="8"/>
      <c r="D1187" s="8"/>
      <c r="E1187" s="10">
        <f>SUM(E1188)</f>
        <v>105608</v>
      </c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</row>
    <row r="1188" spans="2:5" ht="12.75" hidden="1" outlineLevel="1">
      <c r="B1188" t="s">
        <v>1976</v>
      </c>
      <c r="C1188" t="s">
        <v>1427</v>
      </c>
      <c r="D1188" t="s">
        <v>1571</v>
      </c>
      <c r="E1188" s="2">
        <v>105608</v>
      </c>
    </row>
    <row r="1189" spans="1:25" ht="12.75" collapsed="1">
      <c r="A1189" s="8" t="s">
        <v>1459</v>
      </c>
      <c r="B1189" s="8"/>
      <c r="C1189" s="8"/>
      <c r="D1189" s="8"/>
      <c r="E1189" s="10">
        <f>SUM(E1190)</f>
        <v>95976</v>
      </c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</row>
    <row r="1190" spans="2:23" ht="12.75" hidden="1" outlineLevel="1">
      <c r="B1190" t="s">
        <v>1460</v>
      </c>
      <c r="C1190" t="s">
        <v>1400</v>
      </c>
      <c r="D1190" t="s">
        <v>1418</v>
      </c>
      <c r="E1190" s="2">
        <v>95976</v>
      </c>
      <c r="F1190" t="s">
        <v>1461</v>
      </c>
      <c r="G1190" t="s">
        <v>1462</v>
      </c>
      <c r="H1190" t="s">
        <v>1463</v>
      </c>
      <c r="I1190" t="s">
        <v>1464</v>
      </c>
      <c r="J1190" t="s">
        <v>1465</v>
      </c>
      <c r="K1190" t="s">
        <v>1466</v>
      </c>
      <c r="L1190" t="s">
        <v>1467</v>
      </c>
      <c r="M1190" t="s">
        <v>1468</v>
      </c>
      <c r="N1190" t="s">
        <v>1469</v>
      </c>
      <c r="O1190" t="s">
        <v>1470</v>
      </c>
      <c r="P1190" t="s">
        <v>1471</v>
      </c>
      <c r="Q1190" t="s">
        <v>1472</v>
      </c>
      <c r="R1190" t="s">
        <v>1473</v>
      </c>
      <c r="S1190" t="s">
        <v>1474</v>
      </c>
      <c r="T1190" t="s">
        <v>1475</v>
      </c>
      <c r="U1190" t="s">
        <v>1476</v>
      </c>
      <c r="V1190" t="s">
        <v>1477</v>
      </c>
      <c r="W1190" t="s">
        <v>1478</v>
      </c>
    </row>
    <row r="1191" spans="1:25" ht="12.75" collapsed="1">
      <c r="A1191" s="8" t="s">
        <v>1917</v>
      </c>
      <c r="B1191" s="8"/>
      <c r="C1191" s="8"/>
      <c r="D1191" s="8"/>
      <c r="E1191" s="10">
        <f>SUM(E1192)</f>
        <v>62792</v>
      </c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</row>
    <row r="1192" spans="2:8" ht="12.75" hidden="1" outlineLevel="1">
      <c r="B1192" t="s">
        <v>1918</v>
      </c>
      <c r="C1192" t="s">
        <v>1400</v>
      </c>
      <c r="D1192" t="s">
        <v>1418</v>
      </c>
      <c r="E1192" s="2">
        <v>62792</v>
      </c>
      <c r="F1192" t="s">
        <v>1919</v>
      </c>
      <c r="G1192" t="s">
        <v>1920</v>
      </c>
      <c r="H1192" t="s">
        <v>1921</v>
      </c>
    </row>
    <row r="1193" spans="1:25" ht="12.75" collapsed="1">
      <c r="A1193" s="8" t="s">
        <v>2160</v>
      </c>
      <c r="B1193" s="8"/>
      <c r="C1193" s="8"/>
      <c r="D1193" s="8"/>
      <c r="E1193" s="10">
        <f>SUM(E1194)</f>
        <v>42900</v>
      </c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</row>
    <row r="1194" spans="2:6" ht="12.75" hidden="1" outlineLevel="1">
      <c r="B1194" t="s">
        <v>2161</v>
      </c>
      <c r="C1194" t="s">
        <v>1400</v>
      </c>
      <c r="D1194" t="s">
        <v>1401</v>
      </c>
      <c r="E1194" s="2">
        <v>42900</v>
      </c>
      <c r="F1194" t="s">
        <v>2161</v>
      </c>
    </row>
    <row r="1195" spans="1:25" ht="12.75" collapsed="1">
      <c r="A1195" s="8" t="s">
        <v>1619</v>
      </c>
      <c r="B1195" s="8"/>
      <c r="C1195" s="8"/>
      <c r="D1195" s="8"/>
      <c r="E1195" s="10">
        <f>SUM(E1196:E1197)</f>
        <v>42700</v>
      </c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</row>
    <row r="1196" spans="2:6" ht="12.75" hidden="1" outlineLevel="1">
      <c r="B1196" t="s">
        <v>1620</v>
      </c>
      <c r="C1196" t="s">
        <v>1400</v>
      </c>
      <c r="D1196" t="s">
        <v>1411</v>
      </c>
      <c r="E1196" s="2">
        <v>2656</v>
      </c>
      <c r="F1196" t="s">
        <v>1620</v>
      </c>
    </row>
    <row r="1197" spans="2:5" ht="12.75" hidden="1" outlineLevel="1">
      <c r="B1197" t="s">
        <v>1621</v>
      </c>
      <c r="C1197" t="s">
        <v>1400</v>
      </c>
      <c r="D1197" t="s">
        <v>1437</v>
      </c>
      <c r="E1197" s="2">
        <v>40044</v>
      </c>
    </row>
    <row r="1198" spans="1:25" ht="12.75" collapsed="1">
      <c r="A1198" s="8" t="s">
        <v>1479</v>
      </c>
      <c r="B1198" s="8"/>
      <c r="C1198" s="8"/>
      <c r="D1198" s="8"/>
      <c r="E1198" s="10">
        <f>SUM(E1199)</f>
        <v>41472</v>
      </c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</row>
    <row r="1199" spans="2:6" ht="12.75" hidden="1" outlineLevel="1">
      <c r="B1199" t="s">
        <v>1480</v>
      </c>
      <c r="C1199" t="s">
        <v>1427</v>
      </c>
      <c r="D1199" t="s">
        <v>1404</v>
      </c>
      <c r="E1199" s="2">
        <v>41472</v>
      </c>
      <c r="F1199" t="s">
        <v>1480</v>
      </c>
    </row>
    <row r="1200" spans="1:25" ht="12.75" collapsed="1">
      <c r="A1200" s="8" t="s">
        <v>1502</v>
      </c>
      <c r="B1200" s="8"/>
      <c r="C1200" s="8"/>
      <c r="D1200" s="8"/>
      <c r="E1200" s="10">
        <f>SUM(E1201)</f>
        <v>28496</v>
      </c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</row>
    <row r="1201" spans="2:6" ht="12.75" hidden="1" outlineLevel="1">
      <c r="B1201" t="s">
        <v>1503</v>
      </c>
      <c r="C1201" t="s">
        <v>1427</v>
      </c>
      <c r="D1201" t="s">
        <v>1401</v>
      </c>
      <c r="E1201" s="2">
        <v>28496</v>
      </c>
      <c r="F1201" t="s">
        <v>1503</v>
      </c>
    </row>
    <row r="1202" spans="1:25" ht="12.75" collapsed="1">
      <c r="A1202" s="8" t="s">
        <v>2565</v>
      </c>
      <c r="B1202" s="8"/>
      <c r="C1202" s="8"/>
      <c r="D1202" s="8"/>
      <c r="E1202" s="10">
        <f>SUM(E1203)</f>
        <v>16356</v>
      </c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</row>
    <row r="1203" spans="2:6" ht="12.75" hidden="1" outlineLevel="1">
      <c r="B1203" t="s">
        <v>2566</v>
      </c>
      <c r="C1203" t="s">
        <v>1427</v>
      </c>
      <c r="D1203" t="s">
        <v>1404</v>
      </c>
      <c r="E1203" s="2">
        <v>16356</v>
      </c>
      <c r="F1203" t="s">
        <v>2566</v>
      </c>
    </row>
    <row r="1204" spans="1:25" ht="12.75" collapsed="1">
      <c r="A1204" s="8" t="s">
        <v>1628</v>
      </c>
      <c r="B1204" s="8"/>
      <c r="C1204" s="8"/>
      <c r="D1204" s="8"/>
      <c r="E1204" s="10">
        <f>SUM(E1205:E1206)</f>
        <v>14976</v>
      </c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</row>
    <row r="1205" spans="2:6" ht="12.75" hidden="1" outlineLevel="1">
      <c r="B1205" t="s">
        <v>1629</v>
      </c>
      <c r="C1205" t="s">
        <v>1400</v>
      </c>
      <c r="D1205" t="s">
        <v>1404</v>
      </c>
      <c r="E1205" s="2">
        <v>1200</v>
      </c>
      <c r="F1205" t="s">
        <v>1629</v>
      </c>
    </row>
    <row r="1206" spans="2:6" ht="12.75" hidden="1" outlineLevel="1">
      <c r="B1206" t="s">
        <v>1629</v>
      </c>
      <c r="C1206" t="s">
        <v>1427</v>
      </c>
      <c r="D1206" t="s">
        <v>1448</v>
      </c>
      <c r="E1206" s="2">
        <v>13776</v>
      </c>
      <c r="F1206" t="s">
        <v>1629</v>
      </c>
    </row>
    <row r="1207" spans="1:25" ht="12.75" collapsed="1">
      <c r="A1207" s="8" t="s">
        <v>1913</v>
      </c>
      <c r="B1207" s="8"/>
      <c r="C1207" s="8"/>
      <c r="D1207" s="8"/>
      <c r="E1207" s="10">
        <f>SUM(E1208)</f>
        <v>12960</v>
      </c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</row>
    <row r="1208" spans="2:6" ht="12.75" hidden="1" outlineLevel="1">
      <c r="B1208" t="s">
        <v>1914</v>
      </c>
      <c r="C1208" t="s">
        <v>1400</v>
      </c>
      <c r="D1208" t="s">
        <v>1404</v>
      </c>
      <c r="E1208" s="2">
        <v>12960</v>
      </c>
      <c r="F1208" t="s">
        <v>1914</v>
      </c>
    </row>
    <row r="1209" spans="1:25" ht="12.75" collapsed="1">
      <c r="A1209" s="8" t="s">
        <v>1547</v>
      </c>
      <c r="B1209" s="8"/>
      <c r="C1209" s="8"/>
      <c r="D1209" s="8"/>
      <c r="E1209" s="10">
        <f>SUM(E1210)</f>
        <v>12792</v>
      </c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</row>
    <row r="1210" spans="2:6" ht="12.75" hidden="1" outlineLevel="1">
      <c r="B1210" t="s">
        <v>1548</v>
      </c>
      <c r="C1210" t="s">
        <v>1400</v>
      </c>
      <c r="D1210" t="s">
        <v>1511</v>
      </c>
      <c r="E1210" s="2">
        <v>12792</v>
      </c>
      <c r="F1210" t="s">
        <v>1548</v>
      </c>
    </row>
    <row r="1211" spans="1:25" ht="12.75" collapsed="1">
      <c r="A1211" s="8" t="s">
        <v>1796</v>
      </c>
      <c r="B1211" s="8"/>
      <c r="C1211" s="8"/>
      <c r="D1211" s="8"/>
      <c r="E1211" s="10">
        <f>SUM(E1212:E1213)</f>
        <v>12349</v>
      </c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</row>
    <row r="1212" spans="2:6" ht="12.75" hidden="1" outlineLevel="1">
      <c r="B1212" t="s">
        <v>1797</v>
      </c>
      <c r="C1212" t="s">
        <v>1400</v>
      </c>
      <c r="D1212" t="s">
        <v>1404</v>
      </c>
      <c r="E1212" s="2">
        <v>280</v>
      </c>
      <c r="F1212" t="s">
        <v>1797</v>
      </c>
    </row>
    <row r="1213" spans="2:6" ht="12.75" hidden="1" outlineLevel="1">
      <c r="B1213" t="s">
        <v>1798</v>
      </c>
      <c r="C1213" t="s">
        <v>1427</v>
      </c>
      <c r="D1213" t="s">
        <v>1401</v>
      </c>
      <c r="E1213" s="2">
        <v>12069</v>
      </c>
      <c r="F1213" t="s">
        <v>1798</v>
      </c>
    </row>
    <row r="1214" spans="1:25" ht="12.75" collapsed="1">
      <c r="A1214" s="8" t="s">
        <v>1714</v>
      </c>
      <c r="B1214" s="8"/>
      <c r="C1214" s="8"/>
      <c r="D1214" s="8"/>
      <c r="E1214" s="10">
        <f>SUM(E1215:E1216)</f>
        <v>7587</v>
      </c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</row>
    <row r="1215" spans="2:6" ht="12.75" hidden="1" outlineLevel="1">
      <c r="B1215" t="s">
        <v>1715</v>
      </c>
      <c r="C1215" t="s">
        <v>1400</v>
      </c>
      <c r="D1215" t="s">
        <v>1404</v>
      </c>
      <c r="E1215" s="2">
        <v>4773</v>
      </c>
      <c r="F1215" t="s">
        <v>1715</v>
      </c>
    </row>
    <row r="1216" spans="2:6" ht="12.75" hidden="1" outlineLevel="1">
      <c r="B1216" t="s">
        <v>1716</v>
      </c>
      <c r="C1216" t="s">
        <v>1427</v>
      </c>
      <c r="D1216" t="s">
        <v>1404</v>
      </c>
      <c r="E1216" s="2">
        <v>2814</v>
      </c>
      <c r="F1216" t="s">
        <v>1716</v>
      </c>
    </row>
    <row r="1217" spans="1:25" ht="12.75" collapsed="1">
      <c r="A1217" s="8" t="s">
        <v>1611</v>
      </c>
      <c r="B1217" s="8"/>
      <c r="C1217" s="8"/>
      <c r="D1217" s="8"/>
      <c r="E1217" s="10">
        <f>SUM(E1218)</f>
        <v>6298</v>
      </c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</row>
    <row r="1218" spans="2:6" ht="12.75" hidden="1" outlineLevel="1">
      <c r="B1218" t="s">
        <v>1612</v>
      </c>
      <c r="C1218" t="s">
        <v>1400</v>
      </c>
      <c r="D1218" t="s">
        <v>1404</v>
      </c>
      <c r="E1218" s="2">
        <v>6298</v>
      </c>
      <c r="F1218" t="s">
        <v>1612</v>
      </c>
    </row>
    <row r="1219" spans="1:25" ht="12.75" collapsed="1">
      <c r="A1219" s="8" t="s">
        <v>1453</v>
      </c>
      <c r="B1219" s="8"/>
      <c r="C1219" s="8"/>
      <c r="D1219" s="8"/>
      <c r="E1219" s="10">
        <f>SUM(E1220)</f>
        <v>4650</v>
      </c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</row>
    <row r="1220" spans="2:6" ht="12.75" hidden="1" outlineLevel="1">
      <c r="B1220" t="s">
        <v>1454</v>
      </c>
      <c r="C1220" t="s">
        <v>1400</v>
      </c>
      <c r="D1220" t="s">
        <v>1404</v>
      </c>
      <c r="E1220" s="2">
        <v>4650</v>
      </c>
      <c r="F1220" t="s">
        <v>1454</v>
      </c>
    </row>
    <row r="1221" spans="1:25" ht="12.75" collapsed="1">
      <c r="A1221" s="8" t="s">
        <v>2748</v>
      </c>
      <c r="B1221" s="8"/>
      <c r="C1221" s="8"/>
      <c r="D1221" s="8"/>
      <c r="E1221" s="10">
        <f>SUM(E1222)</f>
        <v>4048</v>
      </c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</row>
    <row r="1222" spans="2:6" ht="12.75" hidden="1" outlineLevel="1">
      <c r="B1222" t="s">
        <v>2749</v>
      </c>
      <c r="C1222" t="s">
        <v>1400</v>
      </c>
      <c r="D1222" t="s">
        <v>1404</v>
      </c>
      <c r="E1222" s="2">
        <v>4048</v>
      </c>
      <c r="F1222" t="s">
        <v>2750</v>
      </c>
    </row>
    <row r="1223" spans="1:25" ht="12.75" collapsed="1">
      <c r="A1223" s="8" t="s">
        <v>1915</v>
      </c>
      <c r="B1223" s="8"/>
      <c r="C1223" s="8"/>
      <c r="D1223" s="8"/>
      <c r="E1223" s="10">
        <f>SUM(E1224)</f>
        <v>2808</v>
      </c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</row>
    <row r="1224" spans="2:6" ht="12.75" hidden="1" outlineLevel="1">
      <c r="B1224" t="s">
        <v>1916</v>
      </c>
      <c r="C1224" t="s">
        <v>1427</v>
      </c>
      <c r="D1224" t="s">
        <v>1404</v>
      </c>
      <c r="E1224" s="2">
        <v>2808</v>
      </c>
      <c r="F1224" t="s">
        <v>1916</v>
      </c>
    </row>
    <row r="1225" spans="1:25" ht="12.75" collapsed="1">
      <c r="A1225" s="8" t="s">
        <v>1398</v>
      </c>
      <c r="B1225" s="8"/>
      <c r="C1225" s="8"/>
      <c r="D1225" s="8"/>
      <c r="E1225" s="10">
        <f>SUM(E1226:E1227)</f>
        <v>1810</v>
      </c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</row>
    <row r="1226" spans="2:6" ht="12.75" hidden="1" outlineLevel="1">
      <c r="B1226" t="s">
        <v>1399</v>
      </c>
      <c r="C1226" t="s">
        <v>1400</v>
      </c>
      <c r="D1226" t="s">
        <v>1401</v>
      </c>
      <c r="E1226" s="2">
        <v>1250</v>
      </c>
      <c r="F1226" t="s">
        <v>1402</v>
      </c>
    </row>
    <row r="1227" spans="2:6" ht="12.75" hidden="1" outlineLevel="1">
      <c r="B1227" t="s">
        <v>1403</v>
      </c>
      <c r="C1227" t="s">
        <v>1400</v>
      </c>
      <c r="D1227" t="s">
        <v>1404</v>
      </c>
      <c r="E1227" s="2">
        <v>560</v>
      </c>
      <c r="F1227" t="s">
        <v>1405</v>
      </c>
    </row>
    <row r="1228" spans="1:25" ht="12.75" collapsed="1">
      <c r="A1228" s="8" t="s">
        <v>1591</v>
      </c>
      <c r="B1228" s="8"/>
      <c r="C1228" s="8"/>
      <c r="D1228" s="8"/>
      <c r="E1228" s="10">
        <f>SUM(E1229)</f>
        <v>500</v>
      </c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</row>
    <row r="1229" spans="2:6" ht="12.75" hidden="1" outlineLevel="1">
      <c r="B1229" t="s">
        <v>1592</v>
      </c>
      <c r="C1229" t="s">
        <v>1427</v>
      </c>
      <c r="D1229" t="s">
        <v>1483</v>
      </c>
      <c r="E1229" s="2">
        <v>500</v>
      </c>
      <c r="F1229" t="s">
        <v>1593</v>
      </c>
    </row>
    <row r="1230" spans="1:5" s="4" customFormat="1" ht="11.25">
      <c r="A1230" s="7"/>
      <c r="E1230" s="5"/>
    </row>
    <row r="1231" ht="15.75">
      <c r="A1231" s="1" t="s">
        <v>1397</v>
      </c>
    </row>
    <row r="1233" spans="1:7" s="8" customFormat="1" ht="12.75" collapsed="1">
      <c r="A1233" s="15" t="s">
        <v>3128</v>
      </c>
      <c r="E1233" s="9">
        <f>SUM(E1234:E1437)</f>
        <v>194450401</v>
      </c>
      <c r="G1233" s="15"/>
    </row>
    <row r="1234" spans="1:13" ht="12.75" hidden="1" outlineLevel="1">
      <c r="A1234" s="16"/>
      <c r="B1234" t="s">
        <v>3129</v>
      </c>
      <c r="C1234" t="s">
        <v>1400</v>
      </c>
      <c r="D1234" t="s">
        <v>1737</v>
      </c>
      <c r="E1234" s="2">
        <v>514080</v>
      </c>
      <c r="F1234" t="s">
        <v>3130</v>
      </c>
      <c r="G1234" s="16" t="s">
        <v>3131</v>
      </c>
      <c r="H1234" t="s">
        <v>3132</v>
      </c>
      <c r="I1234" t="s">
        <v>3133</v>
      </c>
      <c r="J1234" t="s">
        <v>3134</v>
      </c>
      <c r="K1234" t="s">
        <v>3135</v>
      </c>
      <c r="L1234" t="s">
        <v>3136</v>
      </c>
      <c r="M1234" t="s">
        <v>3137</v>
      </c>
    </row>
    <row r="1235" spans="1:25" s="8" customFormat="1" ht="12.75" hidden="1" outlineLevel="1" collapsed="1">
      <c r="A1235" s="16"/>
      <c r="B1235" t="s">
        <v>3138</v>
      </c>
      <c r="C1235" t="s">
        <v>1400</v>
      </c>
      <c r="D1235" t="s">
        <v>1404</v>
      </c>
      <c r="E1235" s="2">
        <v>567008</v>
      </c>
      <c r="F1235" t="s">
        <v>3138</v>
      </c>
      <c r="G1235" s="16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7" ht="12.75" hidden="1" outlineLevel="1">
      <c r="A1236" s="16"/>
      <c r="B1236" t="s">
        <v>3139</v>
      </c>
      <c r="C1236" t="s">
        <v>1400</v>
      </c>
      <c r="D1236" t="s">
        <v>1404</v>
      </c>
      <c r="E1236" s="2">
        <v>48816</v>
      </c>
      <c r="F1236" t="s">
        <v>3139</v>
      </c>
      <c r="G1236" s="16"/>
    </row>
    <row r="1237" spans="1:7" ht="12.75" hidden="1" outlineLevel="1">
      <c r="A1237" s="16"/>
      <c r="B1237" t="s">
        <v>3140</v>
      </c>
      <c r="C1237" t="s">
        <v>1400</v>
      </c>
      <c r="D1237" t="s">
        <v>1404</v>
      </c>
      <c r="E1237" s="2">
        <v>72651</v>
      </c>
      <c r="F1237" t="s">
        <v>3140</v>
      </c>
      <c r="G1237" s="16"/>
    </row>
    <row r="1238" spans="1:7" ht="12.75" hidden="1" outlineLevel="1">
      <c r="A1238" s="16"/>
      <c r="B1238" t="s">
        <v>3141</v>
      </c>
      <c r="C1238" t="s">
        <v>1400</v>
      </c>
      <c r="D1238" t="s">
        <v>1401</v>
      </c>
      <c r="E1238" s="2">
        <v>237634</v>
      </c>
      <c r="F1238" t="s">
        <v>3141</v>
      </c>
      <c r="G1238" s="16"/>
    </row>
    <row r="1239" spans="1:7" ht="12.75" hidden="1" outlineLevel="1">
      <c r="A1239" s="16"/>
      <c r="B1239" t="s">
        <v>3142</v>
      </c>
      <c r="C1239" t="s">
        <v>1400</v>
      </c>
      <c r="D1239" t="s">
        <v>1442</v>
      </c>
      <c r="E1239" s="2">
        <v>402048</v>
      </c>
      <c r="F1239" t="s">
        <v>3143</v>
      </c>
      <c r="G1239" s="16"/>
    </row>
    <row r="1240" spans="1:25" s="8" customFormat="1" ht="12.75" hidden="1" outlineLevel="1" collapsed="1">
      <c r="A1240" s="16"/>
      <c r="B1240" t="s">
        <v>3144</v>
      </c>
      <c r="C1240" t="s">
        <v>1400</v>
      </c>
      <c r="D1240" t="s">
        <v>1401</v>
      </c>
      <c r="E1240" s="2">
        <v>730620</v>
      </c>
      <c r="F1240" t="s">
        <v>3145</v>
      </c>
      <c r="G1240" s="16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7" ht="12.75" hidden="1" outlineLevel="1">
      <c r="A1241" s="16"/>
      <c r="B1241" t="s">
        <v>3146</v>
      </c>
      <c r="C1241" t="s">
        <v>1400</v>
      </c>
      <c r="D1241" t="s">
        <v>1411</v>
      </c>
      <c r="E1241" s="2">
        <v>76812</v>
      </c>
      <c r="F1241" t="s">
        <v>3146</v>
      </c>
      <c r="G1241" s="16"/>
    </row>
    <row r="1242" spans="1:7" ht="12.75" hidden="1" outlineLevel="1">
      <c r="A1242" s="16"/>
      <c r="B1242" t="s">
        <v>3147</v>
      </c>
      <c r="C1242" t="s">
        <v>1400</v>
      </c>
      <c r="D1242" t="s">
        <v>1411</v>
      </c>
      <c r="E1242" s="2">
        <v>32103</v>
      </c>
      <c r="F1242" t="s">
        <v>3147</v>
      </c>
      <c r="G1242" s="16"/>
    </row>
    <row r="1243" spans="1:25" s="8" customFormat="1" ht="12.75" hidden="1" outlineLevel="1" collapsed="1">
      <c r="A1243" s="16"/>
      <c r="B1243" t="s">
        <v>3148</v>
      </c>
      <c r="C1243" t="s">
        <v>1400</v>
      </c>
      <c r="D1243" t="s">
        <v>1404</v>
      </c>
      <c r="E1243" s="2">
        <v>164084</v>
      </c>
      <c r="F1243" t="s">
        <v>3148</v>
      </c>
      <c r="G1243" s="16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7" ht="12.75" hidden="1" outlineLevel="1">
      <c r="A1244" s="16"/>
      <c r="B1244" t="s">
        <v>3149</v>
      </c>
      <c r="C1244" t="s">
        <v>1400</v>
      </c>
      <c r="D1244" t="s">
        <v>1411</v>
      </c>
      <c r="E1244" s="2">
        <v>240188</v>
      </c>
      <c r="F1244" t="s">
        <v>3149</v>
      </c>
      <c r="G1244" s="16"/>
    </row>
    <row r="1245" spans="1:7" ht="12.75" hidden="1" outlineLevel="1">
      <c r="A1245" s="16"/>
      <c r="B1245" t="s">
        <v>3150</v>
      </c>
      <c r="C1245" t="s">
        <v>1400</v>
      </c>
      <c r="D1245" t="s">
        <v>1411</v>
      </c>
      <c r="E1245" s="2">
        <v>284548</v>
      </c>
      <c r="F1245" t="s">
        <v>3150</v>
      </c>
      <c r="G1245" s="16"/>
    </row>
    <row r="1246" spans="1:25" s="8" customFormat="1" ht="12.75" hidden="1" outlineLevel="1" collapsed="1">
      <c r="A1246" s="16"/>
      <c r="B1246" t="s">
        <v>3151</v>
      </c>
      <c r="C1246" t="s">
        <v>1400</v>
      </c>
      <c r="D1246" t="s">
        <v>1511</v>
      </c>
      <c r="E1246" s="2">
        <v>12720</v>
      </c>
      <c r="F1246" t="s">
        <v>3151</v>
      </c>
      <c r="G1246" s="1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7" ht="12.75" hidden="1" outlineLevel="1">
      <c r="A1247" s="16"/>
      <c r="B1247" t="s">
        <v>3152</v>
      </c>
      <c r="C1247" t="s">
        <v>1400</v>
      </c>
      <c r="D1247" t="s">
        <v>1404</v>
      </c>
      <c r="E1247" s="2">
        <v>1000</v>
      </c>
      <c r="F1247" t="s">
        <v>3152</v>
      </c>
      <c r="G1247" s="16"/>
    </row>
    <row r="1248" spans="1:7" ht="12.75" hidden="1" outlineLevel="1">
      <c r="A1248" s="16"/>
      <c r="B1248" t="s">
        <v>3153</v>
      </c>
      <c r="C1248" t="s">
        <v>1400</v>
      </c>
      <c r="D1248" t="s">
        <v>1404</v>
      </c>
      <c r="E1248" s="2">
        <v>162526</v>
      </c>
      <c r="F1248" t="s">
        <v>3153</v>
      </c>
      <c r="G1248" s="16"/>
    </row>
    <row r="1249" spans="1:7" ht="12.75" hidden="1" outlineLevel="1">
      <c r="A1249" s="16"/>
      <c r="B1249" t="s">
        <v>3154</v>
      </c>
      <c r="C1249" t="s">
        <v>1400</v>
      </c>
      <c r="D1249" t="s">
        <v>1411</v>
      </c>
      <c r="E1249" s="2">
        <v>1023244</v>
      </c>
      <c r="G1249" s="16"/>
    </row>
    <row r="1250" spans="1:25" s="8" customFormat="1" ht="12.75" hidden="1" outlineLevel="1" collapsed="1">
      <c r="A1250" s="16"/>
      <c r="B1250" t="s">
        <v>3155</v>
      </c>
      <c r="C1250" t="s">
        <v>1400</v>
      </c>
      <c r="D1250" t="s">
        <v>1401</v>
      </c>
      <c r="E1250" s="2">
        <v>2171496</v>
      </c>
      <c r="F1250" t="s">
        <v>3155</v>
      </c>
      <c r="G1250" s="16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7" ht="12.75" hidden="1" outlineLevel="1">
      <c r="A1251" s="16"/>
      <c r="B1251" t="s">
        <v>3156</v>
      </c>
      <c r="C1251" t="s">
        <v>1400</v>
      </c>
      <c r="D1251" t="s">
        <v>1404</v>
      </c>
      <c r="E1251" s="2">
        <v>2622</v>
      </c>
      <c r="F1251" t="s">
        <v>3156</v>
      </c>
      <c r="G1251" s="16"/>
    </row>
    <row r="1252" spans="1:25" s="8" customFormat="1" ht="12.75" hidden="1" outlineLevel="1" collapsed="1">
      <c r="A1252" s="16"/>
      <c r="B1252" t="s">
        <v>3157</v>
      </c>
      <c r="C1252" t="s">
        <v>1400</v>
      </c>
      <c r="D1252" t="s">
        <v>3158</v>
      </c>
      <c r="E1252" s="2">
        <v>58855</v>
      </c>
      <c r="F1252"/>
      <c r="G1252" s="16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7" ht="12.75" hidden="1" outlineLevel="1">
      <c r="A1253" s="16"/>
      <c r="B1253" t="s">
        <v>3159</v>
      </c>
      <c r="C1253" t="s">
        <v>1400</v>
      </c>
      <c r="D1253" t="s">
        <v>3160</v>
      </c>
      <c r="E1253" s="2">
        <v>280</v>
      </c>
      <c r="G1253" s="16"/>
    </row>
    <row r="1254" spans="1:25" s="8" customFormat="1" ht="12.75" hidden="1" outlineLevel="1" collapsed="1">
      <c r="A1254" s="16"/>
      <c r="B1254" t="s">
        <v>3161</v>
      </c>
      <c r="C1254" t="s">
        <v>1400</v>
      </c>
      <c r="D1254" t="s">
        <v>1483</v>
      </c>
      <c r="E1254" s="2">
        <v>214200</v>
      </c>
      <c r="F1254"/>
      <c r="G1254" s="16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7" ht="12.75" hidden="1" outlineLevel="1">
      <c r="A1255" s="16"/>
      <c r="B1255" t="s">
        <v>3162</v>
      </c>
      <c r="C1255" t="s">
        <v>1400</v>
      </c>
      <c r="D1255" t="s">
        <v>1411</v>
      </c>
      <c r="E1255" s="2">
        <v>1341912</v>
      </c>
      <c r="F1255" t="s">
        <v>3162</v>
      </c>
      <c r="G1255" s="16"/>
    </row>
    <row r="1256" spans="1:7" ht="12.75" hidden="1" outlineLevel="1">
      <c r="A1256" s="16"/>
      <c r="B1256" t="s">
        <v>3163</v>
      </c>
      <c r="C1256" t="s">
        <v>1400</v>
      </c>
      <c r="D1256" t="s">
        <v>1401</v>
      </c>
      <c r="E1256" s="2">
        <v>2221704</v>
      </c>
      <c r="G1256" s="16"/>
    </row>
    <row r="1257" spans="1:25" s="8" customFormat="1" ht="12.75" hidden="1" outlineLevel="1" collapsed="1">
      <c r="A1257" s="16"/>
      <c r="B1257" t="s">
        <v>3164</v>
      </c>
      <c r="C1257" t="s">
        <v>1400</v>
      </c>
      <c r="D1257" t="s">
        <v>1404</v>
      </c>
      <c r="E1257" s="2">
        <v>3198</v>
      </c>
      <c r="F1257" t="s">
        <v>3164</v>
      </c>
      <c r="G1257" s="16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</row>
    <row r="1258" spans="1:7" ht="12.75" hidden="1" outlineLevel="1">
      <c r="A1258" s="16"/>
      <c r="B1258" t="s">
        <v>3165</v>
      </c>
      <c r="C1258" t="s">
        <v>1400</v>
      </c>
      <c r="D1258" t="s">
        <v>1401</v>
      </c>
      <c r="E1258" s="2">
        <v>48764</v>
      </c>
      <c r="F1258" t="s">
        <v>3165</v>
      </c>
      <c r="G1258" s="16"/>
    </row>
    <row r="1259" spans="1:25" s="8" customFormat="1" ht="12.75" hidden="1" outlineLevel="1" collapsed="1">
      <c r="A1259" s="16"/>
      <c r="B1259" t="s">
        <v>3166</v>
      </c>
      <c r="C1259" t="s">
        <v>1400</v>
      </c>
      <c r="D1259" t="s">
        <v>1404</v>
      </c>
      <c r="E1259" s="2">
        <v>334978</v>
      </c>
      <c r="F1259"/>
      <c r="G1259" s="16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</row>
    <row r="1260" spans="1:7" ht="12.75" hidden="1" outlineLevel="1">
      <c r="A1260" s="16"/>
      <c r="B1260" t="s">
        <v>3167</v>
      </c>
      <c r="C1260" t="s">
        <v>1400</v>
      </c>
      <c r="D1260" t="s">
        <v>1411</v>
      </c>
      <c r="E1260" s="2">
        <v>365640</v>
      </c>
      <c r="G1260" s="16"/>
    </row>
    <row r="1261" spans="1:25" s="8" customFormat="1" ht="12.75" hidden="1" outlineLevel="1" collapsed="1">
      <c r="A1261" s="16"/>
      <c r="B1261" t="s">
        <v>3168</v>
      </c>
      <c r="C1261" t="s">
        <v>1400</v>
      </c>
      <c r="D1261" t="s">
        <v>1418</v>
      </c>
      <c r="E1261" s="2">
        <v>2516</v>
      </c>
      <c r="F1261" t="s">
        <v>3169</v>
      </c>
      <c r="G1261" s="16" t="s">
        <v>3170</v>
      </c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</row>
    <row r="1262" spans="1:7" ht="12.75" hidden="1" outlineLevel="1">
      <c r="A1262" s="16"/>
      <c r="B1262" t="s">
        <v>3171</v>
      </c>
      <c r="C1262" t="s">
        <v>1400</v>
      </c>
      <c r="D1262" t="s">
        <v>1401</v>
      </c>
      <c r="E1262" s="2">
        <v>194814</v>
      </c>
      <c r="F1262" t="s">
        <v>3171</v>
      </c>
      <c r="G1262" s="16"/>
    </row>
    <row r="1263" spans="1:7" ht="12.75" hidden="1" outlineLevel="1">
      <c r="A1263" s="16"/>
      <c r="B1263" t="s">
        <v>3172</v>
      </c>
      <c r="C1263" t="s">
        <v>1400</v>
      </c>
      <c r="D1263" t="s">
        <v>1401</v>
      </c>
      <c r="E1263" s="2">
        <v>968156</v>
      </c>
      <c r="G1263" s="16"/>
    </row>
    <row r="1264" spans="1:7" ht="12.75" hidden="1" outlineLevel="1">
      <c r="A1264" s="16"/>
      <c r="B1264" t="s">
        <v>3173</v>
      </c>
      <c r="C1264" t="s">
        <v>1400</v>
      </c>
      <c r="D1264" t="s">
        <v>1411</v>
      </c>
      <c r="E1264" s="2">
        <v>184508</v>
      </c>
      <c r="F1264" t="s">
        <v>3173</v>
      </c>
      <c r="G1264" s="16"/>
    </row>
    <row r="1265" spans="1:7" ht="12.75" hidden="1" outlineLevel="1">
      <c r="A1265" s="16"/>
      <c r="B1265" t="s">
        <v>3174</v>
      </c>
      <c r="C1265" t="s">
        <v>1400</v>
      </c>
      <c r="D1265" t="s">
        <v>1411</v>
      </c>
      <c r="E1265" s="2">
        <v>100425</v>
      </c>
      <c r="G1265" s="16"/>
    </row>
    <row r="1266" spans="1:7" ht="12.75" hidden="1" outlineLevel="1">
      <c r="A1266" s="16"/>
      <c r="B1266" t="s">
        <v>3175</v>
      </c>
      <c r="C1266" t="s">
        <v>1400</v>
      </c>
      <c r="D1266" t="s">
        <v>1442</v>
      </c>
      <c r="E1266" s="2">
        <v>527505</v>
      </c>
      <c r="F1266" t="s">
        <v>3176</v>
      </c>
      <c r="G1266" s="16"/>
    </row>
    <row r="1267" spans="1:7" ht="12.75" hidden="1" outlineLevel="1">
      <c r="A1267" s="16"/>
      <c r="B1267" t="s">
        <v>3177</v>
      </c>
      <c r="C1267" t="s">
        <v>1400</v>
      </c>
      <c r="D1267" t="s">
        <v>1442</v>
      </c>
      <c r="E1267" s="2">
        <v>669864</v>
      </c>
      <c r="G1267" s="16"/>
    </row>
    <row r="1268" spans="1:7" ht="12.75" hidden="1" outlineLevel="1">
      <c r="A1268" s="16"/>
      <c r="B1268" t="s">
        <v>3178</v>
      </c>
      <c r="C1268" t="s">
        <v>1400</v>
      </c>
      <c r="D1268" t="s">
        <v>1442</v>
      </c>
      <c r="E1268" s="2">
        <v>47880</v>
      </c>
      <c r="F1268" t="s">
        <v>3178</v>
      </c>
      <c r="G1268" s="16"/>
    </row>
    <row r="1269" spans="1:7" ht="12.75" hidden="1" outlineLevel="1">
      <c r="A1269" s="16"/>
      <c r="B1269" t="s">
        <v>3179</v>
      </c>
      <c r="C1269" t="s">
        <v>1400</v>
      </c>
      <c r="D1269" t="s">
        <v>1401</v>
      </c>
      <c r="E1269" s="2">
        <v>508557</v>
      </c>
      <c r="G1269" s="16"/>
    </row>
    <row r="1270" spans="1:7" ht="12.75" hidden="1" outlineLevel="1">
      <c r="A1270" s="16"/>
      <c r="B1270" t="s">
        <v>3180</v>
      </c>
      <c r="C1270" t="s">
        <v>1400</v>
      </c>
      <c r="D1270" t="s">
        <v>1404</v>
      </c>
      <c r="E1270" s="2">
        <v>42028</v>
      </c>
      <c r="F1270" t="s">
        <v>3180</v>
      </c>
      <c r="G1270" s="16"/>
    </row>
    <row r="1271" spans="1:7" ht="12.75" hidden="1" outlineLevel="1">
      <c r="A1271" s="16"/>
      <c r="B1271" t="s">
        <v>3181</v>
      </c>
      <c r="C1271" t="s">
        <v>1400</v>
      </c>
      <c r="D1271" t="s">
        <v>1404</v>
      </c>
      <c r="E1271" s="2">
        <v>101656</v>
      </c>
      <c r="F1271" t="s">
        <v>3181</v>
      </c>
      <c r="G1271" s="16"/>
    </row>
    <row r="1272" spans="1:7" ht="12.75" hidden="1" outlineLevel="1">
      <c r="A1272" s="16"/>
      <c r="B1272" t="s">
        <v>3182</v>
      </c>
      <c r="C1272" t="s">
        <v>1400</v>
      </c>
      <c r="D1272" t="s">
        <v>1448</v>
      </c>
      <c r="E1272" s="2">
        <v>2394</v>
      </c>
      <c r="F1272" t="s">
        <v>3182</v>
      </c>
      <c r="G1272" s="16"/>
    </row>
    <row r="1273" spans="1:7" ht="12.75" hidden="1" outlineLevel="1">
      <c r="A1273" s="16"/>
      <c r="B1273" t="s">
        <v>3183</v>
      </c>
      <c r="C1273" t="s">
        <v>1400</v>
      </c>
      <c r="D1273" t="s">
        <v>1401</v>
      </c>
      <c r="E1273" s="2">
        <v>67236</v>
      </c>
      <c r="F1273" t="s">
        <v>3184</v>
      </c>
      <c r="G1273" s="16"/>
    </row>
    <row r="1274" spans="1:25" s="8" customFormat="1" ht="12.75" hidden="1" outlineLevel="1" collapsed="1">
      <c r="A1274" s="16"/>
      <c r="B1274" t="s">
        <v>3185</v>
      </c>
      <c r="C1274" t="s">
        <v>1400</v>
      </c>
      <c r="D1274" t="s">
        <v>1571</v>
      </c>
      <c r="E1274" s="2">
        <v>13286</v>
      </c>
      <c r="F1274" t="s">
        <v>3186</v>
      </c>
      <c r="G1274" s="16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</row>
    <row r="1275" spans="1:7" ht="12.75" hidden="1" outlineLevel="1">
      <c r="A1275" s="16"/>
      <c r="B1275" t="s">
        <v>3187</v>
      </c>
      <c r="C1275" t="s">
        <v>1400</v>
      </c>
      <c r="D1275" t="s">
        <v>1411</v>
      </c>
      <c r="E1275" s="2">
        <v>418</v>
      </c>
      <c r="F1275" t="s">
        <v>3150</v>
      </c>
      <c r="G1275" s="16"/>
    </row>
    <row r="1276" spans="1:7" ht="12.75" hidden="1" outlineLevel="1">
      <c r="A1276" s="16"/>
      <c r="B1276" t="s">
        <v>3188</v>
      </c>
      <c r="C1276" t="s">
        <v>1400</v>
      </c>
      <c r="D1276" t="s">
        <v>1411</v>
      </c>
      <c r="E1276" s="2">
        <v>330</v>
      </c>
      <c r="F1276" t="s">
        <v>3150</v>
      </c>
      <c r="G1276" s="16"/>
    </row>
    <row r="1277" spans="1:12" ht="12.75" hidden="1" outlineLevel="1">
      <c r="A1277" s="16"/>
      <c r="B1277" t="s">
        <v>3189</v>
      </c>
      <c r="C1277" t="s">
        <v>1400</v>
      </c>
      <c r="D1277" t="s">
        <v>1418</v>
      </c>
      <c r="E1277" s="2">
        <v>6452250</v>
      </c>
      <c r="F1277" t="s">
        <v>3190</v>
      </c>
      <c r="G1277" s="16" t="s">
        <v>3191</v>
      </c>
      <c r="H1277" t="s">
        <v>3192</v>
      </c>
      <c r="I1277" t="s">
        <v>3193</v>
      </c>
      <c r="J1277" t="s">
        <v>3194</v>
      </c>
      <c r="K1277" t="s">
        <v>3195</v>
      </c>
      <c r="L1277" t="s">
        <v>3196</v>
      </c>
    </row>
    <row r="1278" spans="1:8" ht="12.75" hidden="1" outlineLevel="1">
      <c r="A1278" s="16"/>
      <c r="B1278" t="s">
        <v>3197</v>
      </c>
      <c r="C1278" t="s">
        <v>1400</v>
      </c>
      <c r="D1278" t="s">
        <v>1418</v>
      </c>
      <c r="E1278" s="2">
        <v>2325258</v>
      </c>
      <c r="F1278" t="s">
        <v>3198</v>
      </c>
      <c r="G1278" s="16" t="s">
        <v>3199</v>
      </c>
      <c r="H1278" t="s">
        <v>3200</v>
      </c>
    </row>
    <row r="1279" spans="1:25" s="8" customFormat="1" ht="12.75" hidden="1" outlineLevel="1" collapsed="1">
      <c r="A1279" s="16"/>
      <c r="B1279" t="s">
        <v>3201</v>
      </c>
      <c r="C1279" t="s">
        <v>1400</v>
      </c>
      <c r="D1279" t="s">
        <v>1418</v>
      </c>
      <c r="E1279" s="2">
        <v>140771</v>
      </c>
      <c r="F1279" t="s">
        <v>3202</v>
      </c>
      <c r="G1279" s="16" t="s">
        <v>3203</v>
      </c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</row>
    <row r="1280" spans="1:7" ht="12.75" hidden="1" outlineLevel="1">
      <c r="A1280" s="16"/>
      <c r="B1280" t="s">
        <v>3204</v>
      </c>
      <c r="C1280" t="s">
        <v>1400</v>
      </c>
      <c r="D1280" t="s">
        <v>1411</v>
      </c>
      <c r="E1280" s="2">
        <v>121660</v>
      </c>
      <c r="G1280" s="16"/>
    </row>
    <row r="1281" spans="1:7" ht="12.75" hidden="1" outlineLevel="1">
      <c r="A1281" s="16"/>
      <c r="B1281" t="s">
        <v>3205</v>
      </c>
      <c r="C1281" t="s">
        <v>1400</v>
      </c>
      <c r="D1281" t="s">
        <v>1448</v>
      </c>
      <c r="E1281" s="2">
        <v>3535</v>
      </c>
      <c r="G1281" s="16"/>
    </row>
    <row r="1282" spans="1:25" s="8" customFormat="1" ht="12.75" hidden="1" outlineLevel="1" collapsed="1">
      <c r="A1282" s="16"/>
      <c r="B1282" t="s">
        <v>3206</v>
      </c>
      <c r="C1282" t="s">
        <v>1400</v>
      </c>
      <c r="D1282" t="s">
        <v>1411</v>
      </c>
      <c r="E1282" s="2">
        <v>121304</v>
      </c>
      <c r="F1282" t="s">
        <v>3206</v>
      </c>
      <c r="G1282" s="16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</row>
    <row r="1283" spans="1:7" ht="12.75" hidden="1" outlineLevel="1">
      <c r="A1283" s="16"/>
      <c r="B1283" t="s">
        <v>3207</v>
      </c>
      <c r="C1283" t="s">
        <v>1400</v>
      </c>
      <c r="D1283" t="s">
        <v>1404</v>
      </c>
      <c r="E1283" s="2">
        <v>360804</v>
      </c>
      <c r="F1283" t="s">
        <v>3207</v>
      </c>
      <c r="G1283" s="16"/>
    </row>
    <row r="1284" spans="1:25" s="8" customFormat="1" ht="12.75" hidden="1" outlineLevel="1" collapsed="1">
      <c r="A1284" s="16"/>
      <c r="B1284" t="s">
        <v>3208</v>
      </c>
      <c r="C1284" t="s">
        <v>1400</v>
      </c>
      <c r="D1284" t="s">
        <v>1571</v>
      </c>
      <c r="E1284" s="2">
        <v>43596</v>
      </c>
      <c r="F1284"/>
      <c r="G1284" s="16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</row>
    <row r="1285" spans="1:7" ht="12.75" hidden="1" outlineLevel="1">
      <c r="A1285" s="16"/>
      <c r="B1285" t="s">
        <v>3209</v>
      </c>
      <c r="C1285" t="s">
        <v>1400</v>
      </c>
      <c r="D1285" t="s">
        <v>1404</v>
      </c>
      <c r="E1285" s="2">
        <v>130569</v>
      </c>
      <c r="G1285" s="16"/>
    </row>
    <row r="1286" spans="1:7" ht="12.75" hidden="1" outlineLevel="1">
      <c r="A1286" s="16"/>
      <c r="B1286" t="s">
        <v>3210</v>
      </c>
      <c r="C1286" t="s">
        <v>1400</v>
      </c>
      <c r="D1286" t="s">
        <v>1596</v>
      </c>
      <c r="E1286" s="2">
        <v>273007</v>
      </c>
      <c r="F1286" t="s">
        <v>3210</v>
      </c>
      <c r="G1286" s="16"/>
    </row>
    <row r="1287" spans="1:25" s="8" customFormat="1" ht="12.75" hidden="1" outlineLevel="1" collapsed="1">
      <c r="A1287" s="16"/>
      <c r="B1287" t="s">
        <v>3211</v>
      </c>
      <c r="C1287" t="s">
        <v>1400</v>
      </c>
      <c r="D1287" t="s">
        <v>1401</v>
      </c>
      <c r="E1287" s="2">
        <v>6757824</v>
      </c>
      <c r="F1287"/>
      <c r="G1287" s="16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</row>
    <row r="1288" spans="1:7" ht="12.75" hidden="1" outlineLevel="1">
      <c r="A1288" s="16"/>
      <c r="B1288" t="s">
        <v>3212</v>
      </c>
      <c r="C1288" t="s">
        <v>1400</v>
      </c>
      <c r="D1288" t="s">
        <v>1696</v>
      </c>
      <c r="E1288" s="2">
        <v>152744</v>
      </c>
      <c r="F1288" t="s">
        <v>3212</v>
      </c>
      <c r="G1288" s="16"/>
    </row>
    <row r="1289" spans="1:25" s="8" customFormat="1" ht="12.75" hidden="1" outlineLevel="1" collapsed="1">
      <c r="A1289" s="16"/>
      <c r="B1289" t="s">
        <v>3213</v>
      </c>
      <c r="C1289" t="s">
        <v>1400</v>
      </c>
      <c r="D1289" t="s">
        <v>1404</v>
      </c>
      <c r="E1289" s="2">
        <v>2870</v>
      </c>
      <c r="F1289" t="s">
        <v>3213</v>
      </c>
      <c r="G1289" s="16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</row>
    <row r="1290" spans="1:7" ht="12.75" hidden="1" outlineLevel="1">
      <c r="A1290" s="16"/>
      <c r="B1290" t="s">
        <v>3214</v>
      </c>
      <c r="C1290" t="s">
        <v>1400</v>
      </c>
      <c r="D1290" t="s">
        <v>1404</v>
      </c>
      <c r="E1290" s="2">
        <v>427912</v>
      </c>
      <c r="F1290" t="s">
        <v>3214</v>
      </c>
      <c r="G1290" s="16"/>
    </row>
    <row r="1291" spans="1:7" ht="12.75" hidden="1" outlineLevel="1">
      <c r="A1291" s="16"/>
      <c r="B1291" t="s">
        <v>3215</v>
      </c>
      <c r="C1291" t="s">
        <v>1400</v>
      </c>
      <c r="D1291" t="s">
        <v>1448</v>
      </c>
      <c r="E1291" s="2">
        <v>108706</v>
      </c>
      <c r="G1291" s="16"/>
    </row>
    <row r="1292" spans="1:7" ht="12.75" hidden="1" outlineLevel="1">
      <c r="A1292" s="16"/>
      <c r="B1292" t="s">
        <v>3216</v>
      </c>
      <c r="C1292" t="s">
        <v>1400</v>
      </c>
      <c r="D1292" t="s">
        <v>1411</v>
      </c>
      <c r="E1292" s="2">
        <v>494199</v>
      </c>
      <c r="G1292" s="16"/>
    </row>
    <row r="1293" spans="1:7" ht="12.75" hidden="1" outlineLevel="1">
      <c r="A1293" s="16"/>
      <c r="B1293" t="s">
        <v>3217</v>
      </c>
      <c r="C1293" t="s">
        <v>1400</v>
      </c>
      <c r="D1293" t="s">
        <v>1411</v>
      </c>
      <c r="E1293" s="2">
        <v>530370</v>
      </c>
      <c r="G1293" s="16"/>
    </row>
    <row r="1294" spans="1:7" ht="12.75" hidden="1" outlineLevel="1">
      <c r="A1294" s="16"/>
      <c r="B1294" t="s">
        <v>3218</v>
      </c>
      <c r="C1294" t="s">
        <v>1400</v>
      </c>
      <c r="D1294" t="s">
        <v>1401</v>
      </c>
      <c r="E1294" s="2">
        <v>11096</v>
      </c>
      <c r="G1294" s="16"/>
    </row>
    <row r="1295" spans="1:7" ht="12.75" hidden="1" outlineLevel="1">
      <c r="A1295" s="16"/>
      <c r="B1295" t="s">
        <v>3219</v>
      </c>
      <c r="C1295" t="s">
        <v>1400</v>
      </c>
      <c r="D1295" t="s">
        <v>1404</v>
      </c>
      <c r="E1295" s="2">
        <v>55335</v>
      </c>
      <c r="G1295" s="16"/>
    </row>
    <row r="1296" spans="1:7" ht="12.75" hidden="1" outlineLevel="1">
      <c r="A1296" s="16"/>
      <c r="B1296" t="s">
        <v>3220</v>
      </c>
      <c r="C1296" t="s">
        <v>1400</v>
      </c>
      <c r="D1296" t="s">
        <v>1411</v>
      </c>
      <c r="E1296" s="2">
        <v>188045</v>
      </c>
      <c r="G1296" s="16"/>
    </row>
    <row r="1297" spans="1:7" ht="12.75" hidden="1" outlineLevel="1">
      <c r="A1297" s="16"/>
      <c r="B1297" t="s">
        <v>3221</v>
      </c>
      <c r="C1297" t="s">
        <v>1400</v>
      </c>
      <c r="D1297" t="s">
        <v>1404</v>
      </c>
      <c r="E1297" s="2">
        <v>101462</v>
      </c>
      <c r="G1297" s="16"/>
    </row>
    <row r="1298" spans="1:7" ht="12.75" hidden="1" outlineLevel="1">
      <c r="A1298" s="16"/>
      <c r="B1298" t="s">
        <v>3222</v>
      </c>
      <c r="C1298" t="s">
        <v>1400</v>
      </c>
      <c r="D1298" t="s">
        <v>1442</v>
      </c>
      <c r="E1298" s="2">
        <v>29440</v>
      </c>
      <c r="G1298" s="16"/>
    </row>
    <row r="1299" spans="1:7" ht="12.75" hidden="1" outlineLevel="1">
      <c r="A1299" s="16"/>
      <c r="B1299" t="s">
        <v>3223</v>
      </c>
      <c r="C1299" t="s">
        <v>1400</v>
      </c>
      <c r="D1299" t="s">
        <v>1404</v>
      </c>
      <c r="E1299" s="2">
        <v>77385</v>
      </c>
      <c r="F1299" t="s">
        <v>3223</v>
      </c>
      <c r="G1299" s="16"/>
    </row>
    <row r="1300" spans="1:7" ht="12.75" hidden="1" outlineLevel="1">
      <c r="A1300" s="16"/>
      <c r="B1300" t="s">
        <v>3224</v>
      </c>
      <c r="C1300" t="s">
        <v>1400</v>
      </c>
      <c r="D1300" t="s">
        <v>1401</v>
      </c>
      <c r="E1300" s="2">
        <v>227880</v>
      </c>
      <c r="F1300" t="s">
        <v>3224</v>
      </c>
      <c r="G1300" s="16"/>
    </row>
    <row r="1301" spans="1:7" ht="12.75" hidden="1" outlineLevel="1">
      <c r="A1301" s="16"/>
      <c r="B1301" t="s">
        <v>3225</v>
      </c>
      <c r="C1301" t="s">
        <v>1400</v>
      </c>
      <c r="D1301" t="s">
        <v>1411</v>
      </c>
      <c r="E1301" s="2">
        <v>444675</v>
      </c>
      <c r="G1301" s="16"/>
    </row>
    <row r="1302" spans="1:7" ht="12.75" hidden="1" outlineLevel="1">
      <c r="A1302" s="16"/>
      <c r="B1302" t="s">
        <v>3226</v>
      </c>
      <c r="C1302" t="s">
        <v>1400</v>
      </c>
      <c r="D1302" t="s">
        <v>1411</v>
      </c>
      <c r="E1302" s="2">
        <v>244591</v>
      </c>
      <c r="F1302" t="s">
        <v>3226</v>
      </c>
      <c r="G1302" s="16"/>
    </row>
    <row r="1303" spans="1:7" ht="12.75" hidden="1" outlineLevel="1">
      <c r="A1303" s="16"/>
      <c r="B1303" t="s">
        <v>3227</v>
      </c>
      <c r="C1303" t="s">
        <v>1400</v>
      </c>
      <c r="D1303" t="s">
        <v>3158</v>
      </c>
      <c r="E1303" s="2">
        <v>133133</v>
      </c>
      <c r="G1303" s="16"/>
    </row>
    <row r="1304" spans="1:7" ht="12.75" hidden="1" outlineLevel="1">
      <c r="A1304" s="16"/>
      <c r="B1304" t="s">
        <v>3228</v>
      </c>
      <c r="C1304" t="s">
        <v>1400</v>
      </c>
      <c r="D1304" t="s">
        <v>1401</v>
      </c>
      <c r="E1304" s="2">
        <v>1995</v>
      </c>
      <c r="G1304" s="16"/>
    </row>
    <row r="1305" spans="1:7" ht="12.75" hidden="1" outlineLevel="1">
      <c r="A1305" s="16"/>
      <c r="B1305" t="s">
        <v>3229</v>
      </c>
      <c r="C1305" t="s">
        <v>1400</v>
      </c>
      <c r="D1305" t="s">
        <v>1442</v>
      </c>
      <c r="E1305" s="2">
        <v>45298</v>
      </c>
      <c r="G1305" s="16"/>
    </row>
    <row r="1306" spans="1:7" ht="12.75" hidden="1" outlineLevel="1">
      <c r="A1306" s="16"/>
      <c r="B1306" t="s">
        <v>3230</v>
      </c>
      <c r="C1306" t="s">
        <v>1400</v>
      </c>
      <c r="D1306" t="s">
        <v>1411</v>
      </c>
      <c r="E1306" s="2">
        <v>201056</v>
      </c>
      <c r="F1306" t="s">
        <v>3230</v>
      </c>
      <c r="G1306" s="16"/>
    </row>
    <row r="1307" spans="1:7" ht="12.75" hidden="1" outlineLevel="1">
      <c r="A1307" s="16"/>
      <c r="B1307" t="s">
        <v>3231</v>
      </c>
      <c r="C1307" t="s">
        <v>1400</v>
      </c>
      <c r="D1307" t="s">
        <v>1411</v>
      </c>
      <c r="E1307" s="2">
        <v>8008</v>
      </c>
      <c r="F1307" t="s">
        <v>3231</v>
      </c>
      <c r="G1307" s="16"/>
    </row>
    <row r="1308" spans="1:7" ht="12.75" hidden="1" outlineLevel="1">
      <c r="A1308" s="16"/>
      <c r="B1308" t="s">
        <v>3232</v>
      </c>
      <c r="C1308" t="s">
        <v>1400</v>
      </c>
      <c r="D1308" t="s">
        <v>1418</v>
      </c>
      <c r="E1308" s="2">
        <v>522029</v>
      </c>
      <c r="F1308" t="s">
        <v>3233</v>
      </c>
      <c r="G1308" s="16" t="s">
        <v>3234</v>
      </c>
    </row>
    <row r="1309" spans="1:7" ht="12.75" hidden="1" outlineLevel="1">
      <c r="A1309" s="16"/>
      <c r="B1309" t="s">
        <v>3235</v>
      </c>
      <c r="C1309" t="s">
        <v>1400</v>
      </c>
      <c r="D1309" t="s">
        <v>1448</v>
      </c>
      <c r="E1309" s="2">
        <v>126</v>
      </c>
      <c r="F1309" t="s">
        <v>3236</v>
      </c>
      <c r="G1309" s="16"/>
    </row>
    <row r="1310" spans="1:7" ht="12.75" hidden="1" outlineLevel="1">
      <c r="A1310" s="16"/>
      <c r="B1310" t="s">
        <v>3237</v>
      </c>
      <c r="C1310" t="s">
        <v>1400</v>
      </c>
      <c r="D1310" t="s">
        <v>1437</v>
      </c>
      <c r="E1310" s="2">
        <v>240</v>
      </c>
      <c r="F1310" t="s">
        <v>3237</v>
      </c>
      <c r="G1310" s="16"/>
    </row>
    <row r="1311" spans="1:7" ht="12.75" hidden="1" outlineLevel="1">
      <c r="A1311" s="16"/>
      <c r="B1311" t="s">
        <v>3238</v>
      </c>
      <c r="C1311" t="s">
        <v>1400</v>
      </c>
      <c r="D1311" t="s">
        <v>1437</v>
      </c>
      <c r="E1311" s="2">
        <v>205425</v>
      </c>
      <c r="F1311" t="s">
        <v>3239</v>
      </c>
      <c r="G1311" s="16"/>
    </row>
    <row r="1312" spans="1:7" ht="12.75" hidden="1" outlineLevel="1">
      <c r="A1312" s="16"/>
      <c r="B1312" t="s">
        <v>3240</v>
      </c>
      <c r="C1312" t="s">
        <v>1400</v>
      </c>
      <c r="D1312" t="s">
        <v>1404</v>
      </c>
      <c r="E1312" s="2">
        <v>45</v>
      </c>
      <c r="F1312" t="s">
        <v>3241</v>
      </c>
      <c r="G1312" s="16"/>
    </row>
    <row r="1313" spans="1:7" ht="12.75" hidden="1" outlineLevel="1">
      <c r="A1313" s="16"/>
      <c r="B1313" t="s">
        <v>3242</v>
      </c>
      <c r="C1313" t="s">
        <v>1400</v>
      </c>
      <c r="D1313" t="s">
        <v>1404</v>
      </c>
      <c r="E1313" s="2">
        <v>11011</v>
      </c>
      <c r="F1313" t="s">
        <v>3242</v>
      </c>
      <c r="G1313" s="16"/>
    </row>
    <row r="1314" spans="1:7" ht="12.75" hidden="1" outlineLevel="1">
      <c r="A1314" s="16"/>
      <c r="B1314" t="s">
        <v>3243</v>
      </c>
      <c r="C1314" t="s">
        <v>1400</v>
      </c>
      <c r="D1314" t="s">
        <v>1511</v>
      </c>
      <c r="E1314" s="2">
        <v>97970</v>
      </c>
      <c r="G1314" s="16"/>
    </row>
    <row r="1315" spans="1:7" ht="12.75" hidden="1" outlineLevel="1">
      <c r="A1315" s="16"/>
      <c r="B1315" t="s">
        <v>3244</v>
      </c>
      <c r="C1315" t="s">
        <v>1400</v>
      </c>
      <c r="D1315" t="s">
        <v>1511</v>
      </c>
      <c r="E1315" s="2">
        <v>103155</v>
      </c>
      <c r="G1315" s="16"/>
    </row>
    <row r="1316" spans="1:7" ht="12.75" hidden="1" outlineLevel="1">
      <c r="A1316" s="16"/>
      <c r="B1316" t="s">
        <v>3245</v>
      </c>
      <c r="C1316" t="s">
        <v>1400</v>
      </c>
      <c r="D1316" t="s">
        <v>3246</v>
      </c>
      <c r="E1316" s="2">
        <v>194775</v>
      </c>
      <c r="F1316" t="s">
        <v>3245</v>
      </c>
      <c r="G1316" s="16"/>
    </row>
    <row r="1317" spans="1:7" ht="12.75" hidden="1" outlineLevel="1">
      <c r="A1317" s="16"/>
      <c r="B1317" t="s">
        <v>3247</v>
      </c>
      <c r="C1317" t="s">
        <v>1400</v>
      </c>
      <c r="D1317" t="s">
        <v>1404</v>
      </c>
      <c r="E1317" s="2">
        <v>94122</v>
      </c>
      <c r="G1317" s="16"/>
    </row>
    <row r="1318" spans="1:7" ht="12.75" hidden="1" outlineLevel="1">
      <c r="A1318" s="16"/>
      <c r="B1318" t="s">
        <v>3248</v>
      </c>
      <c r="C1318" t="s">
        <v>1400</v>
      </c>
      <c r="D1318" t="s">
        <v>1442</v>
      </c>
      <c r="E1318" s="2">
        <v>6710</v>
      </c>
      <c r="G1318" s="16"/>
    </row>
    <row r="1319" spans="1:7" ht="12.75" hidden="1" outlineLevel="1">
      <c r="A1319" s="16"/>
      <c r="B1319" t="s">
        <v>3249</v>
      </c>
      <c r="C1319" t="s">
        <v>1400</v>
      </c>
      <c r="D1319" t="s">
        <v>1442</v>
      </c>
      <c r="E1319" s="2">
        <v>68640</v>
      </c>
      <c r="G1319" s="16"/>
    </row>
    <row r="1320" spans="1:7" ht="12.75" hidden="1" outlineLevel="1">
      <c r="A1320" s="16"/>
      <c r="B1320" t="s">
        <v>3250</v>
      </c>
      <c r="C1320" t="s">
        <v>1400</v>
      </c>
      <c r="D1320" t="s">
        <v>3158</v>
      </c>
      <c r="E1320" s="2">
        <v>20176</v>
      </c>
      <c r="F1320" t="s">
        <v>3157</v>
      </c>
      <c r="G1320" s="16"/>
    </row>
    <row r="1321" spans="1:7" ht="12.75" hidden="1" outlineLevel="1">
      <c r="A1321" s="16"/>
      <c r="B1321" t="s">
        <v>3251</v>
      </c>
      <c r="C1321" t="s">
        <v>1400</v>
      </c>
      <c r="D1321" t="s">
        <v>1431</v>
      </c>
      <c r="E1321" s="2">
        <v>48160</v>
      </c>
      <c r="F1321" t="s">
        <v>3252</v>
      </c>
      <c r="G1321" s="16"/>
    </row>
    <row r="1322" spans="1:7" ht="12.75" hidden="1" outlineLevel="1">
      <c r="A1322" s="16"/>
      <c r="B1322" t="s">
        <v>3253</v>
      </c>
      <c r="C1322" t="s">
        <v>1400</v>
      </c>
      <c r="D1322" t="s">
        <v>1411</v>
      </c>
      <c r="E1322" s="2">
        <v>15600</v>
      </c>
      <c r="F1322" t="s">
        <v>3150</v>
      </c>
      <c r="G1322" s="16"/>
    </row>
    <row r="1323" spans="1:7" ht="12.75" hidden="1" outlineLevel="1">
      <c r="A1323" s="16"/>
      <c r="B1323" t="s">
        <v>3254</v>
      </c>
      <c r="C1323" t="s">
        <v>1400</v>
      </c>
      <c r="D1323" t="s">
        <v>1411</v>
      </c>
      <c r="E1323" s="2">
        <v>403</v>
      </c>
      <c r="F1323" t="s">
        <v>3150</v>
      </c>
      <c r="G1323" s="16"/>
    </row>
    <row r="1324" spans="1:12" ht="12.75" hidden="1" outlineLevel="1">
      <c r="A1324" s="16"/>
      <c r="B1324" t="s">
        <v>3255</v>
      </c>
      <c r="C1324" t="s">
        <v>1400</v>
      </c>
      <c r="D1324" t="s">
        <v>1599</v>
      </c>
      <c r="E1324" s="2">
        <v>10211225</v>
      </c>
      <c r="F1324" t="s">
        <v>3256</v>
      </c>
      <c r="G1324" s="16" t="s">
        <v>3257</v>
      </c>
      <c r="H1324" t="s">
        <v>3258</v>
      </c>
      <c r="I1324" t="s">
        <v>3259</v>
      </c>
      <c r="J1324" t="s">
        <v>3260</v>
      </c>
      <c r="K1324" t="s">
        <v>3261</v>
      </c>
      <c r="L1324" t="s">
        <v>3262</v>
      </c>
    </row>
    <row r="1325" spans="1:7" ht="12.75" hidden="1" outlineLevel="1">
      <c r="A1325" s="16"/>
      <c r="B1325" t="s">
        <v>3263</v>
      </c>
      <c r="C1325" t="s">
        <v>1400</v>
      </c>
      <c r="D1325" t="s">
        <v>1442</v>
      </c>
      <c r="E1325" s="2">
        <v>74148</v>
      </c>
      <c r="F1325" t="s">
        <v>3264</v>
      </c>
      <c r="G1325" s="16"/>
    </row>
    <row r="1326" spans="1:7" ht="12.75" hidden="1" outlineLevel="1">
      <c r="A1326" s="16"/>
      <c r="B1326" t="s">
        <v>3265</v>
      </c>
      <c r="C1326" t="s">
        <v>1400</v>
      </c>
      <c r="D1326" t="s">
        <v>1401</v>
      </c>
      <c r="E1326" s="2">
        <v>35226</v>
      </c>
      <c r="F1326" t="s">
        <v>3266</v>
      </c>
      <c r="G1326" s="16"/>
    </row>
    <row r="1327" spans="1:7" ht="12.75" hidden="1" outlineLevel="1">
      <c r="A1327" s="16"/>
      <c r="B1327" t="s">
        <v>3267</v>
      </c>
      <c r="C1327" t="s">
        <v>1400</v>
      </c>
      <c r="D1327" t="s">
        <v>1404</v>
      </c>
      <c r="E1327" s="2">
        <v>321720</v>
      </c>
      <c r="F1327" t="s">
        <v>3268</v>
      </c>
      <c r="G1327" s="16"/>
    </row>
    <row r="1328" spans="1:7" ht="12.75" hidden="1" outlineLevel="1">
      <c r="A1328" s="16"/>
      <c r="B1328" t="s">
        <v>3269</v>
      </c>
      <c r="C1328" t="s">
        <v>1400</v>
      </c>
      <c r="D1328" t="s">
        <v>1404</v>
      </c>
      <c r="E1328" s="2">
        <v>423850</v>
      </c>
      <c r="F1328" t="s">
        <v>3269</v>
      </c>
      <c r="G1328" s="16"/>
    </row>
    <row r="1329" spans="1:7" ht="12.75" hidden="1" outlineLevel="1">
      <c r="A1329" s="16"/>
      <c r="B1329" t="s">
        <v>3270</v>
      </c>
      <c r="C1329" t="s">
        <v>1400</v>
      </c>
      <c r="D1329" t="s">
        <v>1696</v>
      </c>
      <c r="E1329" s="2">
        <v>3537990</v>
      </c>
      <c r="F1329" t="s">
        <v>3271</v>
      </c>
      <c r="G1329" s="16"/>
    </row>
    <row r="1330" spans="1:7" ht="12.75" hidden="1" outlineLevel="1">
      <c r="A1330" s="16"/>
      <c r="B1330" t="s">
        <v>3272</v>
      </c>
      <c r="C1330" t="s">
        <v>1400</v>
      </c>
      <c r="D1330" t="s">
        <v>1411</v>
      </c>
      <c r="E1330" s="2">
        <v>105492</v>
      </c>
      <c r="G1330" s="16"/>
    </row>
    <row r="1331" spans="1:7" ht="12.75" hidden="1" outlineLevel="1">
      <c r="A1331" s="16"/>
      <c r="B1331" t="s">
        <v>3273</v>
      </c>
      <c r="C1331" t="s">
        <v>1400</v>
      </c>
      <c r="D1331" t="s">
        <v>1401</v>
      </c>
      <c r="E1331" s="2">
        <v>73100</v>
      </c>
      <c r="F1331" t="s">
        <v>3273</v>
      </c>
      <c r="G1331" s="16"/>
    </row>
    <row r="1332" spans="1:7" ht="12.75" hidden="1" outlineLevel="1">
      <c r="A1332" s="16"/>
      <c r="B1332" t="s">
        <v>3274</v>
      </c>
      <c r="C1332" t="s">
        <v>1400</v>
      </c>
      <c r="D1332" t="s">
        <v>1837</v>
      </c>
      <c r="E1332" s="2">
        <v>169545</v>
      </c>
      <c r="F1332" t="s">
        <v>3274</v>
      </c>
      <c r="G1332" s="16"/>
    </row>
    <row r="1333" spans="1:8" ht="12.75" hidden="1" outlineLevel="1">
      <c r="A1333" s="16"/>
      <c r="B1333" t="s">
        <v>3275</v>
      </c>
      <c r="C1333" t="s">
        <v>1400</v>
      </c>
      <c r="D1333" t="s">
        <v>1599</v>
      </c>
      <c r="E1333" s="2">
        <v>8408928</v>
      </c>
      <c r="F1333" t="s">
        <v>3276</v>
      </c>
      <c r="G1333" s="16" t="s">
        <v>3277</v>
      </c>
      <c r="H1333" t="s">
        <v>3278</v>
      </c>
    </row>
    <row r="1334" spans="1:7" ht="12.75" hidden="1" outlineLevel="1">
      <c r="A1334" s="16"/>
      <c r="B1334" t="s">
        <v>3279</v>
      </c>
      <c r="C1334" t="s">
        <v>1400</v>
      </c>
      <c r="D1334" t="s">
        <v>1401</v>
      </c>
      <c r="E1334" s="2">
        <v>125440</v>
      </c>
      <c r="F1334" t="s">
        <v>3279</v>
      </c>
      <c r="G1334" s="16"/>
    </row>
    <row r="1335" spans="1:7" ht="12.75" hidden="1" outlineLevel="1">
      <c r="A1335" s="16"/>
      <c r="B1335" t="s">
        <v>3280</v>
      </c>
      <c r="C1335" t="s">
        <v>1400</v>
      </c>
      <c r="D1335" t="s">
        <v>1401</v>
      </c>
      <c r="E1335" s="2">
        <v>147804</v>
      </c>
      <c r="F1335" t="s">
        <v>3280</v>
      </c>
      <c r="G1335" s="16"/>
    </row>
    <row r="1336" spans="1:7" ht="12.75" hidden="1" outlineLevel="1">
      <c r="A1336" s="16"/>
      <c r="B1336" t="s">
        <v>3281</v>
      </c>
      <c r="C1336" t="s">
        <v>1400</v>
      </c>
      <c r="D1336" t="s">
        <v>1401</v>
      </c>
      <c r="E1336" s="2">
        <v>112266</v>
      </c>
      <c r="F1336" t="s">
        <v>3281</v>
      </c>
      <c r="G1336" s="16"/>
    </row>
    <row r="1337" spans="1:7" ht="12.75" hidden="1" outlineLevel="1">
      <c r="A1337" s="16"/>
      <c r="B1337" t="s">
        <v>3282</v>
      </c>
      <c r="C1337" t="s">
        <v>1400</v>
      </c>
      <c r="D1337" t="s">
        <v>1404</v>
      </c>
      <c r="E1337" s="2">
        <v>106502</v>
      </c>
      <c r="F1337" t="s">
        <v>3282</v>
      </c>
      <c r="G1337" s="16"/>
    </row>
    <row r="1338" spans="1:8" ht="12.75" hidden="1" outlineLevel="1">
      <c r="A1338" s="16"/>
      <c r="B1338" t="s">
        <v>3283</v>
      </c>
      <c r="C1338" t="s">
        <v>1400</v>
      </c>
      <c r="D1338" t="s">
        <v>1418</v>
      </c>
      <c r="E1338" s="2">
        <v>734580</v>
      </c>
      <c r="F1338" t="s">
        <v>3284</v>
      </c>
      <c r="G1338" s="16" t="s">
        <v>3285</v>
      </c>
      <c r="H1338" t="s">
        <v>3286</v>
      </c>
    </row>
    <row r="1339" spans="1:25" s="8" customFormat="1" ht="12.75" hidden="1" outlineLevel="1" collapsed="1">
      <c r="A1339" s="16"/>
      <c r="B1339" t="s">
        <v>3287</v>
      </c>
      <c r="C1339" t="s">
        <v>1427</v>
      </c>
      <c r="D1339" t="s">
        <v>1448</v>
      </c>
      <c r="E1339" s="2">
        <v>584060</v>
      </c>
      <c r="F1339" t="s">
        <v>3196</v>
      </c>
      <c r="G1339" s="16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</row>
    <row r="1340" spans="1:7" ht="12.75" hidden="1" outlineLevel="1">
      <c r="A1340" s="16"/>
      <c r="B1340" t="s">
        <v>3288</v>
      </c>
      <c r="C1340" t="s">
        <v>1427</v>
      </c>
      <c r="D1340" t="s">
        <v>3158</v>
      </c>
      <c r="E1340" s="2">
        <v>288708</v>
      </c>
      <c r="F1340" t="s">
        <v>3260</v>
      </c>
      <c r="G1340" s="16"/>
    </row>
    <row r="1341" spans="1:7" ht="12.75" hidden="1" outlineLevel="1">
      <c r="A1341" s="16"/>
      <c r="B1341" t="s">
        <v>3289</v>
      </c>
      <c r="C1341" t="s">
        <v>1427</v>
      </c>
      <c r="D1341" t="s">
        <v>1404</v>
      </c>
      <c r="E1341" s="2">
        <v>580</v>
      </c>
      <c r="F1341" t="s">
        <v>3289</v>
      </c>
      <c r="G1341" s="16"/>
    </row>
    <row r="1342" spans="1:7" ht="12.75" hidden="1" outlineLevel="1">
      <c r="A1342" s="16"/>
      <c r="B1342" t="s">
        <v>3142</v>
      </c>
      <c r="C1342" t="s">
        <v>1427</v>
      </c>
      <c r="D1342" t="s">
        <v>1404</v>
      </c>
      <c r="E1342" s="2">
        <v>1823955</v>
      </c>
      <c r="F1342" t="s">
        <v>3143</v>
      </c>
      <c r="G1342" s="16"/>
    </row>
    <row r="1343" spans="1:10" ht="12.75" hidden="1" outlineLevel="1">
      <c r="A1343" s="16"/>
      <c r="B1343" t="s">
        <v>3290</v>
      </c>
      <c r="C1343" t="s">
        <v>1427</v>
      </c>
      <c r="D1343" t="s">
        <v>1737</v>
      </c>
      <c r="E1343" s="2">
        <v>11705496</v>
      </c>
      <c r="F1343" t="s">
        <v>3291</v>
      </c>
      <c r="G1343" s="16" t="s">
        <v>3292</v>
      </c>
      <c r="H1343" t="s">
        <v>3293</v>
      </c>
      <c r="I1343" t="s">
        <v>3294</v>
      </c>
      <c r="J1343" t="s">
        <v>3295</v>
      </c>
    </row>
    <row r="1344" spans="1:7" ht="12.75" hidden="1" outlineLevel="1">
      <c r="A1344" s="16"/>
      <c r="B1344" t="s">
        <v>3146</v>
      </c>
      <c r="C1344" t="s">
        <v>1427</v>
      </c>
      <c r="D1344" t="s">
        <v>1442</v>
      </c>
      <c r="E1344" s="2">
        <v>111904</v>
      </c>
      <c r="F1344" t="s">
        <v>3146</v>
      </c>
      <c r="G1344" s="16"/>
    </row>
    <row r="1345" spans="1:7" ht="12.75" hidden="1" outlineLevel="1">
      <c r="A1345" s="16"/>
      <c r="B1345" t="s">
        <v>3296</v>
      </c>
      <c r="C1345" t="s">
        <v>1427</v>
      </c>
      <c r="D1345" t="s">
        <v>1404</v>
      </c>
      <c r="E1345" s="2">
        <v>28462</v>
      </c>
      <c r="F1345" t="s">
        <v>3296</v>
      </c>
      <c r="G1345" s="16"/>
    </row>
    <row r="1346" spans="1:7" ht="12.75" hidden="1" outlineLevel="1">
      <c r="A1346" s="16"/>
      <c r="B1346" t="s">
        <v>3297</v>
      </c>
      <c r="C1346" t="s">
        <v>1427</v>
      </c>
      <c r="D1346" t="s">
        <v>1401</v>
      </c>
      <c r="E1346" s="2">
        <v>25740</v>
      </c>
      <c r="F1346" t="s">
        <v>3297</v>
      </c>
      <c r="G1346" s="16"/>
    </row>
    <row r="1347" spans="1:8" ht="12.75" hidden="1" outlineLevel="1">
      <c r="A1347" s="16"/>
      <c r="B1347" t="s">
        <v>3298</v>
      </c>
      <c r="C1347" t="s">
        <v>1427</v>
      </c>
      <c r="D1347" t="s">
        <v>1418</v>
      </c>
      <c r="E1347" s="2">
        <v>4867979</v>
      </c>
      <c r="F1347" t="s">
        <v>3299</v>
      </c>
      <c r="G1347" s="16" t="s">
        <v>3300</v>
      </c>
      <c r="H1347" t="s">
        <v>3298</v>
      </c>
    </row>
    <row r="1348" spans="1:7" ht="12.75" hidden="1" outlineLevel="1">
      <c r="A1348" s="16"/>
      <c r="B1348" t="s">
        <v>3301</v>
      </c>
      <c r="C1348" t="s">
        <v>1427</v>
      </c>
      <c r="D1348" t="s">
        <v>1404</v>
      </c>
      <c r="E1348" s="2">
        <v>18032</v>
      </c>
      <c r="F1348" t="s">
        <v>3301</v>
      </c>
      <c r="G1348" s="16"/>
    </row>
    <row r="1349" spans="1:25" s="8" customFormat="1" ht="12.75" hidden="1" outlineLevel="1" collapsed="1">
      <c r="A1349" s="16"/>
      <c r="B1349" t="s">
        <v>3302</v>
      </c>
      <c r="C1349" t="s">
        <v>1427</v>
      </c>
      <c r="D1349" t="s">
        <v>1656</v>
      </c>
      <c r="E1349" s="2">
        <v>214578</v>
      </c>
      <c r="F1349"/>
      <c r="G1349" s="16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</row>
    <row r="1350" spans="1:7" ht="12.75" hidden="1" outlineLevel="1">
      <c r="A1350" s="16"/>
      <c r="B1350" t="s">
        <v>3252</v>
      </c>
      <c r="C1350" t="s">
        <v>1427</v>
      </c>
      <c r="D1350" t="s">
        <v>1442</v>
      </c>
      <c r="E1350" s="2">
        <v>106855</v>
      </c>
      <c r="G1350" s="16"/>
    </row>
    <row r="1351" spans="1:7" ht="12.75" hidden="1" outlineLevel="1">
      <c r="A1351" s="16"/>
      <c r="B1351" t="s">
        <v>3303</v>
      </c>
      <c r="C1351" t="s">
        <v>1427</v>
      </c>
      <c r="D1351" t="s">
        <v>1429</v>
      </c>
      <c r="E1351" s="2">
        <v>1325571</v>
      </c>
      <c r="F1351" t="s">
        <v>3304</v>
      </c>
      <c r="G1351" s="16"/>
    </row>
    <row r="1352" spans="1:7" ht="12.75" hidden="1" outlineLevel="1">
      <c r="A1352" s="16"/>
      <c r="B1352" t="s">
        <v>3152</v>
      </c>
      <c r="C1352" t="s">
        <v>1427</v>
      </c>
      <c r="D1352" t="s">
        <v>1442</v>
      </c>
      <c r="E1352" s="2">
        <v>571024</v>
      </c>
      <c r="F1352" t="s">
        <v>3152</v>
      </c>
      <c r="G1352" s="16"/>
    </row>
    <row r="1353" spans="1:25" s="8" customFormat="1" ht="12.75" hidden="1" outlineLevel="1" collapsed="1">
      <c r="A1353" s="16"/>
      <c r="B1353" t="s">
        <v>3154</v>
      </c>
      <c r="C1353" t="s">
        <v>1427</v>
      </c>
      <c r="D1353" t="s">
        <v>1411</v>
      </c>
      <c r="E1353" s="2">
        <v>1612260</v>
      </c>
      <c r="F1353"/>
      <c r="G1353" s="16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</row>
    <row r="1354" spans="1:7" ht="12.75" hidden="1" outlineLevel="1">
      <c r="A1354" s="16"/>
      <c r="B1354" t="s">
        <v>3268</v>
      </c>
      <c r="C1354" t="s">
        <v>1427</v>
      </c>
      <c r="D1354" t="s">
        <v>1442</v>
      </c>
      <c r="E1354" s="2">
        <v>961193</v>
      </c>
      <c r="G1354" s="16"/>
    </row>
    <row r="1355" spans="1:7" ht="12.75" hidden="1" outlineLevel="1">
      <c r="A1355" s="16"/>
      <c r="B1355" t="s">
        <v>3159</v>
      </c>
      <c r="C1355" t="s">
        <v>1427</v>
      </c>
      <c r="D1355" t="s">
        <v>3160</v>
      </c>
      <c r="E1355" s="2">
        <v>1274</v>
      </c>
      <c r="G1355" s="16"/>
    </row>
    <row r="1356" spans="1:7" ht="12.75" hidden="1" outlineLevel="1">
      <c r="A1356" s="16"/>
      <c r="B1356" t="s">
        <v>3161</v>
      </c>
      <c r="C1356" t="s">
        <v>1427</v>
      </c>
      <c r="D1356" t="s">
        <v>1404</v>
      </c>
      <c r="E1356" s="2">
        <v>4324</v>
      </c>
      <c r="G1356" s="16"/>
    </row>
    <row r="1357" spans="1:25" s="8" customFormat="1" ht="12.75" hidden="1" outlineLevel="1" collapsed="1">
      <c r="A1357" s="16"/>
      <c r="B1357" t="s">
        <v>3162</v>
      </c>
      <c r="C1357" t="s">
        <v>1427</v>
      </c>
      <c r="D1357" t="s">
        <v>1411</v>
      </c>
      <c r="E1357" s="2">
        <v>1878759</v>
      </c>
      <c r="F1357" t="s">
        <v>3162</v>
      </c>
      <c r="G1357" s="16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</row>
    <row r="1358" spans="1:7" ht="12.75" hidden="1" outlineLevel="1">
      <c r="A1358" s="16"/>
      <c r="B1358" t="s">
        <v>3163</v>
      </c>
      <c r="C1358" t="s">
        <v>1427</v>
      </c>
      <c r="D1358" t="s">
        <v>1411</v>
      </c>
      <c r="E1358" s="2">
        <v>645920</v>
      </c>
      <c r="G1358" s="16"/>
    </row>
    <row r="1359" spans="1:7" ht="12.75" hidden="1" outlineLevel="1">
      <c r="A1359" s="16"/>
      <c r="B1359" t="s">
        <v>3164</v>
      </c>
      <c r="C1359" t="s">
        <v>1427</v>
      </c>
      <c r="D1359" t="s">
        <v>1401</v>
      </c>
      <c r="E1359" s="2">
        <v>419843</v>
      </c>
      <c r="F1359" t="s">
        <v>3164</v>
      </c>
      <c r="G1359" s="16"/>
    </row>
    <row r="1360" spans="1:25" s="8" customFormat="1" ht="12.75" hidden="1" outlineLevel="1" collapsed="1">
      <c r="A1360" s="16"/>
      <c r="B1360" t="s">
        <v>3305</v>
      </c>
      <c r="C1360" t="s">
        <v>1427</v>
      </c>
      <c r="D1360" t="s">
        <v>1404</v>
      </c>
      <c r="E1360" s="2">
        <v>248200</v>
      </c>
      <c r="F1360"/>
      <c r="G1360" s="16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</row>
    <row r="1361" spans="1:7" ht="12.75" hidden="1" outlineLevel="1">
      <c r="A1361" s="16"/>
      <c r="B1361" t="s">
        <v>3165</v>
      </c>
      <c r="C1361" t="s">
        <v>1427</v>
      </c>
      <c r="D1361" t="s">
        <v>1401</v>
      </c>
      <c r="E1361" s="2">
        <v>44460</v>
      </c>
      <c r="F1361" t="s">
        <v>3165</v>
      </c>
      <c r="G1361" s="16"/>
    </row>
    <row r="1362" spans="1:7" ht="12.75" hidden="1" outlineLevel="1">
      <c r="A1362" s="16"/>
      <c r="B1362" t="s">
        <v>3166</v>
      </c>
      <c r="C1362" t="s">
        <v>1427</v>
      </c>
      <c r="D1362" t="s">
        <v>1404</v>
      </c>
      <c r="E1362" s="2">
        <v>1178793</v>
      </c>
      <c r="G1362" s="16"/>
    </row>
    <row r="1363" spans="1:25" s="8" customFormat="1" ht="12.75" hidden="1" outlineLevel="1" collapsed="1">
      <c r="A1363" s="16"/>
      <c r="B1363" t="s">
        <v>3306</v>
      </c>
      <c r="C1363" t="s">
        <v>1427</v>
      </c>
      <c r="D1363" t="s">
        <v>1411</v>
      </c>
      <c r="E1363" s="2">
        <v>508644</v>
      </c>
      <c r="F1363" t="s">
        <v>3306</v>
      </c>
      <c r="G1363" s="16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</row>
    <row r="1364" spans="1:7" ht="12.75" hidden="1" outlineLevel="1">
      <c r="A1364" s="16"/>
      <c r="B1364" t="s">
        <v>3168</v>
      </c>
      <c r="C1364" t="s">
        <v>1427</v>
      </c>
      <c r="D1364" t="s">
        <v>1404</v>
      </c>
      <c r="E1364" s="2">
        <v>251136</v>
      </c>
      <c r="F1364" t="s">
        <v>3307</v>
      </c>
      <c r="G1364" s="16"/>
    </row>
    <row r="1365" spans="1:25" s="8" customFormat="1" ht="12.75" hidden="1" outlineLevel="1" collapsed="1">
      <c r="A1365" s="16"/>
      <c r="B1365" t="s">
        <v>3171</v>
      </c>
      <c r="C1365" t="s">
        <v>1427</v>
      </c>
      <c r="D1365" t="s">
        <v>1418</v>
      </c>
      <c r="E1365" s="2">
        <v>3252078</v>
      </c>
      <c r="F1365" t="s">
        <v>3171</v>
      </c>
      <c r="G1365" s="16" t="s">
        <v>3167</v>
      </c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</row>
    <row r="1366" spans="1:7" ht="12.75" hidden="1" outlineLevel="1">
      <c r="A1366" s="16"/>
      <c r="B1366" t="s">
        <v>3172</v>
      </c>
      <c r="C1366" t="s">
        <v>1427</v>
      </c>
      <c r="D1366" t="s">
        <v>1401</v>
      </c>
      <c r="E1366" s="2">
        <v>1314334</v>
      </c>
      <c r="G1366" s="16"/>
    </row>
    <row r="1367" spans="1:25" s="8" customFormat="1" ht="12.75" hidden="1" outlineLevel="1" collapsed="1">
      <c r="A1367" s="16"/>
      <c r="B1367" t="s">
        <v>3308</v>
      </c>
      <c r="C1367" t="s">
        <v>1427</v>
      </c>
      <c r="D1367" t="s">
        <v>1404</v>
      </c>
      <c r="E1367" s="2">
        <v>5000</v>
      </c>
      <c r="F1367"/>
      <c r="G1367" s="16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</row>
    <row r="1368" spans="1:7" ht="12.75" hidden="1" outlineLevel="1">
      <c r="A1368" s="16"/>
      <c r="B1368" t="s">
        <v>3174</v>
      </c>
      <c r="C1368" t="s">
        <v>1427</v>
      </c>
      <c r="D1368" t="s">
        <v>1411</v>
      </c>
      <c r="E1368" s="2">
        <v>4632516</v>
      </c>
      <c r="G1368" s="16"/>
    </row>
    <row r="1369" spans="1:7" ht="12.75" hidden="1" outlineLevel="1">
      <c r="A1369" s="16"/>
      <c r="B1369" t="s">
        <v>3175</v>
      </c>
      <c r="C1369" t="s">
        <v>1427</v>
      </c>
      <c r="D1369" t="s">
        <v>1404</v>
      </c>
      <c r="E1369" s="2">
        <v>461074</v>
      </c>
      <c r="F1369" t="s">
        <v>3176</v>
      </c>
      <c r="G1369" s="16"/>
    </row>
    <row r="1370" spans="1:7" ht="12.75" hidden="1" outlineLevel="1">
      <c r="A1370" s="16"/>
      <c r="B1370" t="s">
        <v>3309</v>
      </c>
      <c r="C1370" t="s">
        <v>1427</v>
      </c>
      <c r="D1370" t="s">
        <v>1401</v>
      </c>
      <c r="E1370" s="2">
        <v>3294368</v>
      </c>
      <c r="F1370" t="s">
        <v>3309</v>
      </c>
      <c r="G1370" s="16"/>
    </row>
    <row r="1371" spans="1:7" ht="12.75" hidden="1" outlineLevel="1">
      <c r="A1371" s="16"/>
      <c r="B1371" t="s">
        <v>3310</v>
      </c>
      <c r="C1371" t="s">
        <v>1427</v>
      </c>
      <c r="D1371" t="s">
        <v>1404</v>
      </c>
      <c r="E1371" s="2">
        <v>111252</v>
      </c>
      <c r="G1371" s="16"/>
    </row>
    <row r="1372" spans="1:7" ht="12.75" hidden="1" outlineLevel="1">
      <c r="A1372" s="16"/>
      <c r="B1372" t="s">
        <v>3311</v>
      </c>
      <c r="C1372" t="s">
        <v>1427</v>
      </c>
      <c r="D1372" t="s">
        <v>1404</v>
      </c>
      <c r="E1372" s="2">
        <v>155445</v>
      </c>
      <c r="G1372" s="16"/>
    </row>
    <row r="1373" spans="1:25" s="8" customFormat="1" ht="12.75" hidden="1" outlineLevel="1" collapsed="1">
      <c r="A1373" s="16"/>
      <c r="B1373" t="s">
        <v>3312</v>
      </c>
      <c r="C1373" t="s">
        <v>1427</v>
      </c>
      <c r="D1373" t="s">
        <v>1401</v>
      </c>
      <c r="E1373" s="2">
        <v>361121</v>
      </c>
      <c r="F1373" t="s">
        <v>3312</v>
      </c>
      <c r="G1373" s="16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</row>
    <row r="1374" spans="1:7" ht="12.75" hidden="1" outlineLevel="1">
      <c r="A1374" s="16"/>
      <c r="B1374" t="s">
        <v>3313</v>
      </c>
      <c r="C1374" t="s">
        <v>1427</v>
      </c>
      <c r="D1374" t="s">
        <v>1404</v>
      </c>
      <c r="E1374" s="2">
        <v>21715</v>
      </c>
      <c r="F1374" t="s">
        <v>3313</v>
      </c>
      <c r="G1374" s="16"/>
    </row>
    <row r="1375" spans="1:7" ht="12.75" hidden="1" outlineLevel="1">
      <c r="A1375" s="16"/>
      <c r="B1375" t="s">
        <v>3258</v>
      </c>
      <c r="C1375" t="s">
        <v>1427</v>
      </c>
      <c r="D1375" t="s">
        <v>1696</v>
      </c>
      <c r="E1375" s="2">
        <v>415512</v>
      </c>
      <c r="F1375" t="s">
        <v>3258</v>
      </c>
      <c r="G1375" s="16" t="s">
        <v>3314</v>
      </c>
    </row>
    <row r="1376" spans="1:7" ht="12.75" hidden="1" outlineLevel="1">
      <c r="A1376" s="16"/>
      <c r="B1376" t="s">
        <v>3179</v>
      </c>
      <c r="C1376" t="s">
        <v>1427</v>
      </c>
      <c r="D1376" t="s">
        <v>1411</v>
      </c>
      <c r="E1376" s="2">
        <v>542136</v>
      </c>
      <c r="G1376" s="16"/>
    </row>
    <row r="1377" spans="1:7" ht="12.75" hidden="1" outlineLevel="1">
      <c r="A1377" s="16"/>
      <c r="B1377" t="s">
        <v>3315</v>
      </c>
      <c r="C1377" t="s">
        <v>1427</v>
      </c>
      <c r="D1377" t="s">
        <v>1401</v>
      </c>
      <c r="E1377" s="2">
        <v>330525</v>
      </c>
      <c r="F1377" t="s">
        <v>3315</v>
      </c>
      <c r="G1377" s="16"/>
    </row>
    <row r="1378" spans="1:9" ht="12.75" hidden="1" outlineLevel="1">
      <c r="A1378" s="16"/>
      <c r="B1378" t="s">
        <v>3316</v>
      </c>
      <c r="C1378" t="s">
        <v>1427</v>
      </c>
      <c r="D1378" t="s">
        <v>1599</v>
      </c>
      <c r="E1378" s="2">
        <v>9945265</v>
      </c>
      <c r="F1378" t="s">
        <v>3317</v>
      </c>
      <c r="G1378" s="16" t="s">
        <v>3216</v>
      </c>
      <c r="H1378" t="s">
        <v>3318</v>
      </c>
      <c r="I1378" t="s">
        <v>3276</v>
      </c>
    </row>
    <row r="1379" spans="1:25" s="8" customFormat="1" ht="12.75" hidden="1" outlineLevel="1" collapsed="1">
      <c r="A1379" s="16"/>
      <c r="B1379" t="s">
        <v>3189</v>
      </c>
      <c r="C1379" t="s">
        <v>1427</v>
      </c>
      <c r="D1379" t="s">
        <v>1888</v>
      </c>
      <c r="E1379" s="2">
        <v>78400</v>
      </c>
      <c r="F1379" t="s">
        <v>3190</v>
      </c>
      <c r="G1379" s="16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10" ht="12.75" hidden="1" outlineLevel="1">
      <c r="A1380" s="16"/>
      <c r="B1380" t="s">
        <v>3319</v>
      </c>
      <c r="C1380" t="s">
        <v>1427</v>
      </c>
      <c r="D1380" t="s">
        <v>1599</v>
      </c>
      <c r="E1380" s="2">
        <v>10956855</v>
      </c>
      <c r="F1380" t="s">
        <v>3320</v>
      </c>
      <c r="G1380" s="16" t="s">
        <v>3321</v>
      </c>
      <c r="H1380" t="s">
        <v>3322</v>
      </c>
      <c r="I1380" t="s">
        <v>3323</v>
      </c>
      <c r="J1380" t="s">
        <v>3324</v>
      </c>
    </row>
    <row r="1381" spans="1:25" s="8" customFormat="1" ht="12.75" hidden="1" outlineLevel="1" collapsed="1">
      <c r="A1381" s="16"/>
      <c r="B1381" t="s">
        <v>3325</v>
      </c>
      <c r="C1381" t="s">
        <v>1427</v>
      </c>
      <c r="D1381" t="s">
        <v>1401</v>
      </c>
      <c r="E1381" s="2">
        <v>4889928</v>
      </c>
      <c r="F1381"/>
      <c r="G1381" s="16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</row>
    <row r="1382" spans="1:7" ht="12.75" hidden="1" outlineLevel="1">
      <c r="A1382" s="16"/>
      <c r="B1382" t="s">
        <v>3206</v>
      </c>
      <c r="C1382" t="s">
        <v>1427</v>
      </c>
      <c r="D1382" t="s">
        <v>1411</v>
      </c>
      <c r="E1382" s="2">
        <v>1021140</v>
      </c>
      <c r="F1382" t="s">
        <v>3206</v>
      </c>
      <c r="G1382" s="16"/>
    </row>
    <row r="1383" spans="1:7" ht="12.75" hidden="1" outlineLevel="1">
      <c r="A1383" s="16"/>
      <c r="B1383" t="s">
        <v>3326</v>
      </c>
      <c r="C1383" t="s">
        <v>1427</v>
      </c>
      <c r="D1383" t="s">
        <v>1404</v>
      </c>
      <c r="E1383" s="2">
        <v>24530</v>
      </c>
      <c r="F1383" t="s">
        <v>3326</v>
      </c>
      <c r="G1383" s="16"/>
    </row>
    <row r="1384" spans="1:25" s="8" customFormat="1" ht="12.75" hidden="1" outlineLevel="1" collapsed="1">
      <c r="A1384" s="16"/>
      <c r="B1384" t="s">
        <v>3327</v>
      </c>
      <c r="C1384" t="s">
        <v>1427</v>
      </c>
      <c r="D1384" t="s">
        <v>1404</v>
      </c>
      <c r="E1384" s="2">
        <v>608994</v>
      </c>
      <c r="F1384"/>
      <c r="G1384" s="16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</row>
    <row r="1385" spans="1:7" ht="12.75" hidden="1" outlineLevel="1">
      <c r="A1385" s="16"/>
      <c r="B1385" t="s">
        <v>3208</v>
      </c>
      <c r="C1385" t="s">
        <v>1427</v>
      </c>
      <c r="D1385" t="s">
        <v>1571</v>
      </c>
      <c r="E1385" s="2">
        <v>94535</v>
      </c>
      <c r="G1385" s="16"/>
    </row>
    <row r="1386" spans="1:7" ht="12.75" hidden="1" outlineLevel="1">
      <c r="A1386" s="16"/>
      <c r="B1386" t="s">
        <v>3328</v>
      </c>
      <c r="C1386" t="s">
        <v>1427</v>
      </c>
      <c r="D1386" t="s">
        <v>1448</v>
      </c>
      <c r="E1386" s="2">
        <v>4158</v>
      </c>
      <c r="F1386" t="s">
        <v>3328</v>
      </c>
      <c r="G1386" s="16"/>
    </row>
    <row r="1387" spans="1:25" s="8" customFormat="1" ht="12.75" hidden="1" outlineLevel="1" collapsed="1">
      <c r="A1387" s="16"/>
      <c r="B1387" t="s">
        <v>3329</v>
      </c>
      <c r="C1387" t="s">
        <v>1427</v>
      </c>
      <c r="D1387" t="s">
        <v>1442</v>
      </c>
      <c r="E1387" s="2">
        <v>1224</v>
      </c>
      <c r="F1387"/>
      <c r="G1387" s="16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</row>
    <row r="1388" spans="1:7" ht="12.75" hidden="1" outlineLevel="1">
      <c r="A1388" s="16"/>
      <c r="B1388" t="s">
        <v>3186</v>
      </c>
      <c r="C1388" t="s">
        <v>1427</v>
      </c>
      <c r="D1388" t="s">
        <v>1404</v>
      </c>
      <c r="E1388" s="2">
        <v>141570</v>
      </c>
      <c r="F1388" t="s">
        <v>3186</v>
      </c>
      <c r="G1388" s="16"/>
    </row>
    <row r="1389" spans="1:7" ht="12.75" hidden="1" outlineLevel="1">
      <c r="A1389" s="16"/>
      <c r="B1389" t="s">
        <v>3211</v>
      </c>
      <c r="C1389" t="s">
        <v>1427</v>
      </c>
      <c r="D1389" t="s">
        <v>1411</v>
      </c>
      <c r="E1389" s="2">
        <v>6804672</v>
      </c>
      <c r="G1389" s="16"/>
    </row>
    <row r="1390" spans="1:7" ht="12.75" hidden="1" outlineLevel="1">
      <c r="A1390" s="16"/>
      <c r="B1390" t="s">
        <v>3212</v>
      </c>
      <c r="C1390" t="s">
        <v>1427</v>
      </c>
      <c r="D1390" t="s">
        <v>1684</v>
      </c>
      <c r="E1390" s="2">
        <v>1830390</v>
      </c>
      <c r="F1390" t="s">
        <v>3212</v>
      </c>
      <c r="G1390" s="16"/>
    </row>
    <row r="1391" spans="1:25" s="8" customFormat="1" ht="12.75" hidden="1" outlineLevel="1" collapsed="1">
      <c r="A1391" s="16"/>
      <c r="B1391" t="s">
        <v>3330</v>
      </c>
      <c r="C1391" t="s">
        <v>1427</v>
      </c>
      <c r="D1391" t="s">
        <v>1448</v>
      </c>
      <c r="E1391" s="2">
        <v>902664</v>
      </c>
      <c r="F1391"/>
      <c r="G1391" s="16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</row>
    <row r="1392" spans="1:7" ht="12.75" hidden="1" outlineLevel="1">
      <c r="A1392" s="16"/>
      <c r="B1392" t="s">
        <v>3331</v>
      </c>
      <c r="C1392" t="s">
        <v>1427</v>
      </c>
      <c r="D1392" t="s">
        <v>1411</v>
      </c>
      <c r="E1392" s="2">
        <v>81266</v>
      </c>
      <c r="G1392" s="16"/>
    </row>
    <row r="1393" spans="1:7" ht="12.75" hidden="1" outlineLevel="1">
      <c r="A1393" s="16"/>
      <c r="B1393" t="s">
        <v>3214</v>
      </c>
      <c r="C1393" t="s">
        <v>1427</v>
      </c>
      <c r="D1393" t="s">
        <v>1404</v>
      </c>
      <c r="E1393" s="2">
        <v>710478</v>
      </c>
      <c r="F1393" t="s">
        <v>3214</v>
      </c>
      <c r="G1393" s="16"/>
    </row>
    <row r="1394" spans="1:25" s="8" customFormat="1" ht="12.75" hidden="1" outlineLevel="1" collapsed="1">
      <c r="A1394" s="16"/>
      <c r="B1394" t="s">
        <v>3332</v>
      </c>
      <c r="C1394" t="s">
        <v>1427</v>
      </c>
      <c r="D1394" t="s">
        <v>1483</v>
      </c>
      <c r="E1394" s="2">
        <v>117450</v>
      </c>
      <c r="F1394" t="s">
        <v>3332</v>
      </c>
      <c r="G1394" s="16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</row>
    <row r="1395" spans="1:7" ht="12.75" hidden="1" outlineLevel="1">
      <c r="A1395" s="16"/>
      <c r="B1395" t="s">
        <v>3215</v>
      </c>
      <c r="C1395" t="s">
        <v>1427</v>
      </c>
      <c r="D1395" t="s">
        <v>1411</v>
      </c>
      <c r="E1395" s="2">
        <v>1001889</v>
      </c>
      <c r="G1395" s="16"/>
    </row>
    <row r="1396" spans="1:7" ht="12.75" hidden="1" outlineLevel="1">
      <c r="A1396" s="16"/>
      <c r="B1396" t="s">
        <v>3217</v>
      </c>
      <c r="C1396" t="s">
        <v>1427</v>
      </c>
      <c r="D1396" t="s">
        <v>1411</v>
      </c>
      <c r="E1396" s="2">
        <v>3306</v>
      </c>
      <c r="G1396" s="16"/>
    </row>
    <row r="1397" spans="1:7" ht="12.75" hidden="1" outlineLevel="1">
      <c r="A1397" s="16"/>
      <c r="B1397" t="s">
        <v>3333</v>
      </c>
      <c r="C1397" t="s">
        <v>1427</v>
      </c>
      <c r="D1397" t="s">
        <v>1837</v>
      </c>
      <c r="E1397" s="2">
        <v>157794</v>
      </c>
      <c r="F1397" t="s">
        <v>3333</v>
      </c>
      <c r="G1397" s="16"/>
    </row>
    <row r="1398" spans="1:7" ht="12.75" hidden="1" outlineLevel="1">
      <c r="A1398" s="16"/>
      <c r="B1398" t="s">
        <v>3334</v>
      </c>
      <c r="C1398" t="s">
        <v>1427</v>
      </c>
      <c r="D1398" t="s">
        <v>1411</v>
      </c>
      <c r="E1398" s="2">
        <v>889002</v>
      </c>
      <c r="G1398" s="16"/>
    </row>
    <row r="1399" spans="1:7" ht="12.75" hidden="1" outlineLevel="1">
      <c r="A1399" s="16"/>
      <c r="B1399" t="s">
        <v>3218</v>
      </c>
      <c r="C1399" t="s">
        <v>1427</v>
      </c>
      <c r="D1399" t="s">
        <v>1401</v>
      </c>
      <c r="E1399" s="2">
        <v>270402</v>
      </c>
      <c r="G1399" s="16"/>
    </row>
    <row r="1400" spans="1:7" ht="12.75" hidden="1" outlineLevel="1">
      <c r="A1400" s="16"/>
      <c r="B1400" t="s">
        <v>3335</v>
      </c>
      <c r="C1400" t="s">
        <v>1427</v>
      </c>
      <c r="D1400" t="s">
        <v>1411</v>
      </c>
      <c r="E1400" s="2">
        <v>3663516</v>
      </c>
      <c r="F1400" t="s">
        <v>3335</v>
      </c>
      <c r="G1400" s="16"/>
    </row>
    <row r="1401" spans="1:25" s="8" customFormat="1" ht="12.75" hidden="1" outlineLevel="1" collapsed="1">
      <c r="A1401" s="16"/>
      <c r="B1401" t="s">
        <v>3220</v>
      </c>
      <c r="C1401" t="s">
        <v>1427</v>
      </c>
      <c r="D1401" t="s">
        <v>1696</v>
      </c>
      <c r="E1401" s="2">
        <v>16016</v>
      </c>
      <c r="F1401"/>
      <c r="G1401" s="16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</row>
    <row r="1402" spans="1:7" ht="12.75" hidden="1" outlineLevel="1">
      <c r="A1402" s="16"/>
      <c r="B1402" t="s">
        <v>3223</v>
      </c>
      <c r="C1402" t="s">
        <v>1427</v>
      </c>
      <c r="D1402" t="s">
        <v>1404</v>
      </c>
      <c r="E1402" s="2">
        <v>55800</v>
      </c>
      <c r="F1402" t="s">
        <v>3223</v>
      </c>
      <c r="G1402" s="16"/>
    </row>
    <row r="1403" spans="1:7" ht="12.75" hidden="1" outlineLevel="1">
      <c r="A1403" s="16"/>
      <c r="B1403" t="s">
        <v>3225</v>
      </c>
      <c r="C1403" t="s">
        <v>1427</v>
      </c>
      <c r="D1403" t="s">
        <v>1411</v>
      </c>
      <c r="E1403" s="2">
        <v>3152160</v>
      </c>
      <c r="G1403" s="16"/>
    </row>
    <row r="1404" spans="1:7" ht="12.75" hidden="1" outlineLevel="1">
      <c r="A1404" s="16"/>
      <c r="B1404" t="s">
        <v>3226</v>
      </c>
      <c r="C1404" t="s">
        <v>1427</v>
      </c>
      <c r="D1404" t="s">
        <v>1411</v>
      </c>
      <c r="E1404" s="2">
        <v>1082088</v>
      </c>
      <c r="F1404" t="s">
        <v>3226</v>
      </c>
      <c r="G1404" s="16"/>
    </row>
    <row r="1405" spans="1:7" ht="12.75" hidden="1" outlineLevel="1">
      <c r="A1405" s="16"/>
      <c r="B1405" t="s">
        <v>3336</v>
      </c>
      <c r="C1405" t="s">
        <v>1427</v>
      </c>
      <c r="D1405" t="s">
        <v>1401</v>
      </c>
      <c r="E1405" s="2">
        <v>36400</v>
      </c>
      <c r="G1405" s="16"/>
    </row>
    <row r="1406" spans="1:7" ht="12.75" hidden="1" outlineLevel="1">
      <c r="A1406" s="16"/>
      <c r="B1406" t="s">
        <v>3337</v>
      </c>
      <c r="C1406" t="s">
        <v>1427</v>
      </c>
      <c r="D1406" t="s">
        <v>1404</v>
      </c>
      <c r="E1406" s="2">
        <v>329249</v>
      </c>
      <c r="G1406" s="16"/>
    </row>
    <row r="1407" spans="1:7" ht="12.75" hidden="1" outlineLevel="1">
      <c r="A1407" s="16"/>
      <c r="B1407" t="s">
        <v>3262</v>
      </c>
      <c r="C1407" t="s">
        <v>1427</v>
      </c>
      <c r="D1407" t="s">
        <v>1404</v>
      </c>
      <c r="E1407" s="2">
        <v>5850</v>
      </c>
      <c r="G1407" s="16"/>
    </row>
    <row r="1408" spans="1:7" ht="12.75" hidden="1" outlineLevel="1">
      <c r="A1408" s="16"/>
      <c r="B1408" t="s">
        <v>3338</v>
      </c>
      <c r="C1408" t="s">
        <v>1427</v>
      </c>
      <c r="D1408" t="s">
        <v>1404</v>
      </c>
      <c r="E1408" s="2">
        <v>124785</v>
      </c>
      <c r="F1408" t="s">
        <v>3338</v>
      </c>
      <c r="G1408" s="16"/>
    </row>
    <row r="1409" spans="1:7" ht="12.75" hidden="1" outlineLevel="1">
      <c r="A1409" s="16"/>
      <c r="B1409" t="s">
        <v>3339</v>
      </c>
      <c r="C1409" t="s">
        <v>1427</v>
      </c>
      <c r="D1409" t="s">
        <v>1442</v>
      </c>
      <c r="E1409" s="2">
        <v>415149</v>
      </c>
      <c r="F1409" t="s">
        <v>3339</v>
      </c>
      <c r="G1409" s="16"/>
    </row>
    <row r="1410" spans="1:7" ht="12.75" hidden="1" outlineLevel="1">
      <c r="A1410" s="16"/>
      <c r="B1410" t="s">
        <v>3233</v>
      </c>
      <c r="C1410" t="s">
        <v>1427</v>
      </c>
      <c r="D1410" t="s">
        <v>1442</v>
      </c>
      <c r="E1410" s="2">
        <v>865809</v>
      </c>
      <c r="F1410" t="s">
        <v>3233</v>
      </c>
      <c r="G1410" s="16"/>
    </row>
    <row r="1411" spans="1:7" ht="12.75" hidden="1" outlineLevel="1">
      <c r="A1411" s="16"/>
      <c r="B1411" t="s">
        <v>3340</v>
      </c>
      <c r="C1411" t="s">
        <v>1427</v>
      </c>
      <c r="D1411" t="s">
        <v>1411</v>
      </c>
      <c r="E1411" s="2">
        <v>195270</v>
      </c>
      <c r="F1411" t="s">
        <v>3340</v>
      </c>
      <c r="G1411" s="16"/>
    </row>
    <row r="1412" spans="1:7" ht="12.75" hidden="1" outlineLevel="1">
      <c r="A1412" s="16"/>
      <c r="B1412" t="s">
        <v>3341</v>
      </c>
      <c r="C1412" t="s">
        <v>1427</v>
      </c>
      <c r="D1412" t="s">
        <v>3246</v>
      </c>
      <c r="E1412" s="2">
        <v>2048</v>
      </c>
      <c r="F1412" t="s">
        <v>3341</v>
      </c>
      <c r="G1412" s="16"/>
    </row>
    <row r="1413" spans="1:7" ht="12.75" hidden="1" outlineLevel="1">
      <c r="A1413" s="16"/>
      <c r="B1413" t="s">
        <v>3244</v>
      </c>
      <c r="C1413" t="s">
        <v>1427</v>
      </c>
      <c r="D1413" t="s">
        <v>1416</v>
      </c>
      <c r="E1413" s="2">
        <v>7200</v>
      </c>
      <c r="F1413" t="s">
        <v>3244</v>
      </c>
      <c r="G1413" s="16"/>
    </row>
    <row r="1414" spans="1:7" ht="12.75" hidden="1" outlineLevel="1">
      <c r="A1414" s="16"/>
      <c r="B1414" t="s">
        <v>3245</v>
      </c>
      <c r="C1414" t="s">
        <v>1427</v>
      </c>
      <c r="D1414" t="s">
        <v>2445</v>
      </c>
      <c r="E1414" s="2">
        <v>17013</v>
      </c>
      <c r="F1414" t="s">
        <v>3245</v>
      </c>
      <c r="G1414" s="16"/>
    </row>
    <row r="1415" spans="1:7" ht="12.75" hidden="1" outlineLevel="1">
      <c r="A1415" s="16"/>
      <c r="B1415" t="s">
        <v>3249</v>
      </c>
      <c r="C1415" t="s">
        <v>1427</v>
      </c>
      <c r="D1415" t="s">
        <v>1404</v>
      </c>
      <c r="E1415" s="2">
        <v>12580</v>
      </c>
      <c r="G1415" s="16"/>
    </row>
    <row r="1416" spans="1:10" ht="12.75" hidden="1" outlineLevel="1">
      <c r="A1416" s="16"/>
      <c r="B1416" t="s">
        <v>3342</v>
      </c>
      <c r="C1416" t="s">
        <v>1427</v>
      </c>
      <c r="D1416" t="s">
        <v>1599</v>
      </c>
      <c r="E1416" s="2">
        <v>13533914</v>
      </c>
      <c r="F1416" t="s">
        <v>3202</v>
      </c>
      <c r="G1416" s="16" t="s">
        <v>3343</v>
      </c>
      <c r="H1416" t="s">
        <v>3203</v>
      </c>
      <c r="I1416" t="s">
        <v>3344</v>
      </c>
      <c r="J1416" t="s">
        <v>3222</v>
      </c>
    </row>
    <row r="1417" spans="1:7" ht="12.75" hidden="1" outlineLevel="1">
      <c r="A1417" s="16"/>
      <c r="B1417" t="s">
        <v>3345</v>
      </c>
      <c r="C1417" t="s">
        <v>1427</v>
      </c>
      <c r="D1417" t="s">
        <v>1437</v>
      </c>
      <c r="E1417" s="2">
        <v>509106</v>
      </c>
      <c r="F1417" t="s">
        <v>3346</v>
      </c>
      <c r="G1417" s="16"/>
    </row>
    <row r="1418" spans="1:10" ht="12.75" hidden="1" outlineLevel="1">
      <c r="A1418" s="16"/>
      <c r="B1418" t="s">
        <v>3347</v>
      </c>
      <c r="C1418" t="s">
        <v>1427</v>
      </c>
      <c r="D1418" t="s">
        <v>1418</v>
      </c>
      <c r="E1418" s="2">
        <v>7210530</v>
      </c>
      <c r="F1418" t="s">
        <v>3348</v>
      </c>
      <c r="G1418" s="16" t="s">
        <v>3349</v>
      </c>
      <c r="H1418" t="s">
        <v>3350</v>
      </c>
      <c r="I1418" t="s">
        <v>3351</v>
      </c>
      <c r="J1418" t="s">
        <v>3140</v>
      </c>
    </row>
    <row r="1419" spans="1:7" ht="12.75" hidden="1" outlineLevel="1">
      <c r="A1419" s="16"/>
      <c r="B1419" t="s">
        <v>3263</v>
      </c>
      <c r="C1419" t="s">
        <v>1427</v>
      </c>
      <c r="D1419" t="s">
        <v>1411</v>
      </c>
      <c r="E1419" s="2">
        <v>125664</v>
      </c>
      <c r="F1419" t="s">
        <v>3264</v>
      </c>
      <c r="G1419" s="16"/>
    </row>
    <row r="1420" spans="1:7" ht="12.75" hidden="1" outlineLevel="1">
      <c r="A1420" s="16"/>
      <c r="B1420" t="s">
        <v>3265</v>
      </c>
      <c r="C1420" t="s">
        <v>1427</v>
      </c>
      <c r="D1420" t="s">
        <v>1656</v>
      </c>
      <c r="E1420" s="2">
        <v>498006</v>
      </c>
      <c r="F1420" t="s">
        <v>3266</v>
      </c>
      <c r="G1420" s="16"/>
    </row>
    <row r="1421" spans="1:7" ht="12.75" hidden="1" outlineLevel="1">
      <c r="A1421" s="16"/>
      <c r="B1421" t="s">
        <v>3352</v>
      </c>
      <c r="C1421" t="s">
        <v>1427</v>
      </c>
      <c r="D1421" t="s">
        <v>1411</v>
      </c>
      <c r="E1421" s="2">
        <v>1743420</v>
      </c>
      <c r="F1421" t="s">
        <v>3353</v>
      </c>
      <c r="G1421" s="16"/>
    </row>
    <row r="1422" spans="1:7" ht="12.75" hidden="1" outlineLevel="1">
      <c r="A1422" s="16"/>
      <c r="B1422" t="s">
        <v>3354</v>
      </c>
      <c r="C1422" t="s">
        <v>1427</v>
      </c>
      <c r="D1422" t="s">
        <v>1404</v>
      </c>
      <c r="E1422" s="2">
        <v>166145</v>
      </c>
      <c r="F1422" t="s">
        <v>3193</v>
      </c>
      <c r="G1422" s="16"/>
    </row>
    <row r="1423" spans="1:7" ht="12.75" hidden="1" outlineLevel="1">
      <c r="A1423" s="16"/>
      <c r="B1423" t="s">
        <v>3355</v>
      </c>
      <c r="C1423" t="s">
        <v>1427</v>
      </c>
      <c r="D1423" t="s">
        <v>1837</v>
      </c>
      <c r="E1423" s="2">
        <v>2088</v>
      </c>
      <c r="F1423" t="s">
        <v>3356</v>
      </c>
      <c r="G1423" s="16"/>
    </row>
    <row r="1424" spans="1:7" ht="12.75" hidden="1" outlineLevel="1">
      <c r="A1424" s="16"/>
      <c r="B1424" t="s">
        <v>3357</v>
      </c>
      <c r="C1424" t="s">
        <v>1427</v>
      </c>
      <c r="D1424" t="s">
        <v>1404</v>
      </c>
      <c r="E1424" s="2">
        <v>684320</v>
      </c>
      <c r="G1424" s="16"/>
    </row>
    <row r="1425" spans="1:7" ht="12.75" hidden="1" outlineLevel="1">
      <c r="A1425" s="16"/>
      <c r="B1425" t="s">
        <v>3358</v>
      </c>
      <c r="C1425" t="s">
        <v>1427</v>
      </c>
      <c r="D1425" t="s">
        <v>1401</v>
      </c>
      <c r="E1425" s="2">
        <v>15106</v>
      </c>
      <c r="G1425" s="16"/>
    </row>
    <row r="1426" spans="1:7" ht="12.75" hidden="1" outlineLevel="1">
      <c r="A1426" s="16"/>
      <c r="B1426" t="s">
        <v>3359</v>
      </c>
      <c r="C1426" t="s">
        <v>1427</v>
      </c>
      <c r="D1426" t="s">
        <v>1696</v>
      </c>
      <c r="E1426" s="2">
        <v>3000404</v>
      </c>
      <c r="G1426" s="16"/>
    </row>
    <row r="1427" spans="1:7" ht="12.75" hidden="1" outlineLevel="1">
      <c r="A1427" s="16"/>
      <c r="B1427" t="s">
        <v>3360</v>
      </c>
      <c r="C1427" t="s">
        <v>1427</v>
      </c>
      <c r="D1427" t="s">
        <v>2445</v>
      </c>
      <c r="E1427" s="2">
        <v>5490</v>
      </c>
      <c r="F1427" t="s">
        <v>3361</v>
      </c>
      <c r="G1427" s="16"/>
    </row>
    <row r="1428" spans="1:10" ht="12.75" hidden="1" outlineLevel="1">
      <c r="A1428" s="16"/>
      <c r="B1428" t="s">
        <v>3362</v>
      </c>
      <c r="C1428" t="s">
        <v>1427</v>
      </c>
      <c r="D1428" t="s">
        <v>1599</v>
      </c>
      <c r="E1428" s="2">
        <v>4601892</v>
      </c>
      <c r="F1428" t="s">
        <v>3363</v>
      </c>
      <c r="G1428" s="16" t="s">
        <v>3137</v>
      </c>
      <c r="H1428" t="s">
        <v>3364</v>
      </c>
      <c r="I1428" t="s">
        <v>3365</v>
      </c>
      <c r="J1428" t="s">
        <v>3366</v>
      </c>
    </row>
    <row r="1429" spans="1:7" ht="12.75" hidden="1" outlineLevel="1">
      <c r="A1429" s="16"/>
      <c r="B1429" t="s">
        <v>3269</v>
      </c>
      <c r="C1429" t="s">
        <v>1427</v>
      </c>
      <c r="D1429" t="s">
        <v>1404</v>
      </c>
      <c r="E1429" s="2">
        <v>36855</v>
      </c>
      <c r="F1429" t="s">
        <v>3269</v>
      </c>
      <c r="G1429" s="16"/>
    </row>
    <row r="1430" spans="1:7" ht="12.75" hidden="1" outlineLevel="1">
      <c r="A1430" s="16"/>
      <c r="B1430" t="s">
        <v>3272</v>
      </c>
      <c r="C1430" t="s">
        <v>1427</v>
      </c>
      <c r="D1430" t="s">
        <v>1411</v>
      </c>
      <c r="E1430" s="2">
        <v>785192</v>
      </c>
      <c r="G1430" s="16"/>
    </row>
    <row r="1431" spans="1:7" ht="12.75" hidden="1" outlineLevel="1">
      <c r="A1431" s="16"/>
      <c r="B1431" t="s">
        <v>3367</v>
      </c>
      <c r="C1431" t="s">
        <v>1427</v>
      </c>
      <c r="D1431" t="s">
        <v>1696</v>
      </c>
      <c r="E1431" s="2">
        <v>1007566</v>
      </c>
      <c r="G1431" s="16"/>
    </row>
    <row r="1432" spans="1:7" ht="12.75" hidden="1" outlineLevel="1">
      <c r="A1432" s="16"/>
      <c r="B1432" t="s">
        <v>3274</v>
      </c>
      <c r="C1432" t="s">
        <v>1427</v>
      </c>
      <c r="D1432" t="s">
        <v>1431</v>
      </c>
      <c r="E1432" s="2">
        <v>112776</v>
      </c>
      <c r="F1432" t="s">
        <v>3274</v>
      </c>
      <c r="G1432" s="16"/>
    </row>
    <row r="1433" spans="1:7" ht="12.75" hidden="1" outlineLevel="1">
      <c r="A1433" s="16"/>
      <c r="B1433" t="s">
        <v>3184</v>
      </c>
      <c r="C1433" t="s">
        <v>1427</v>
      </c>
      <c r="D1433" t="s">
        <v>1404</v>
      </c>
      <c r="E1433" s="2">
        <v>29151</v>
      </c>
      <c r="F1433" t="s">
        <v>3184</v>
      </c>
      <c r="G1433" s="16"/>
    </row>
    <row r="1434" spans="1:7" ht="12.75" hidden="1" outlineLevel="1">
      <c r="A1434" s="16"/>
      <c r="B1434" t="s">
        <v>3279</v>
      </c>
      <c r="C1434" t="s">
        <v>1427</v>
      </c>
      <c r="D1434" t="s">
        <v>1442</v>
      </c>
      <c r="E1434" s="2">
        <v>542464</v>
      </c>
      <c r="F1434" t="s">
        <v>3279</v>
      </c>
      <c r="G1434" s="16"/>
    </row>
    <row r="1435" spans="1:7" ht="12.75" hidden="1" outlineLevel="1">
      <c r="A1435" s="16"/>
      <c r="B1435" t="s">
        <v>3368</v>
      </c>
      <c r="C1435" t="s">
        <v>1427</v>
      </c>
      <c r="D1435" t="s">
        <v>1401</v>
      </c>
      <c r="E1435" s="2">
        <v>71040</v>
      </c>
      <c r="F1435" t="s">
        <v>3368</v>
      </c>
      <c r="G1435" s="16"/>
    </row>
    <row r="1436" spans="1:10" ht="12.75" hidden="1" outlineLevel="1">
      <c r="A1436" s="16"/>
      <c r="B1436" t="s">
        <v>3369</v>
      </c>
      <c r="C1436" t="s">
        <v>1427</v>
      </c>
      <c r="D1436" t="s">
        <v>1737</v>
      </c>
      <c r="E1436" s="2">
        <v>3955686</v>
      </c>
      <c r="F1436" t="s">
        <v>3370</v>
      </c>
      <c r="G1436" s="16" t="s">
        <v>3371</v>
      </c>
      <c r="H1436" t="s">
        <v>3372</v>
      </c>
      <c r="I1436" t="s">
        <v>3373</v>
      </c>
      <c r="J1436" t="s">
        <v>3374</v>
      </c>
    </row>
    <row r="1437" spans="1:7" ht="12.75" hidden="1" outlineLevel="1">
      <c r="A1437" s="16"/>
      <c r="B1437" t="s">
        <v>3375</v>
      </c>
      <c r="C1437" t="s">
        <v>1427</v>
      </c>
      <c r="D1437" t="s">
        <v>1404</v>
      </c>
      <c r="E1437" s="2">
        <v>13430</v>
      </c>
      <c r="F1437" t="s">
        <v>3184</v>
      </c>
      <c r="G1437" s="16"/>
    </row>
    <row r="1438" spans="1:25" ht="12.75" collapsed="1">
      <c r="A1438" s="15" t="s">
        <v>445</v>
      </c>
      <c r="B1438" s="8"/>
      <c r="C1438" s="8"/>
      <c r="D1438" s="8"/>
      <c r="E1438" s="9">
        <f>SUM(E1439:E1575)</f>
        <v>145429515</v>
      </c>
      <c r="F1438" s="8"/>
      <c r="G1438" s="15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</row>
    <row r="1439" spans="1:7" ht="12.75" hidden="1" outlineLevel="1">
      <c r="A1439" s="16"/>
      <c r="B1439" t="s">
        <v>446</v>
      </c>
      <c r="C1439" t="s">
        <v>1400</v>
      </c>
      <c r="D1439" t="s">
        <v>1404</v>
      </c>
      <c r="E1439" s="2">
        <v>4208064</v>
      </c>
      <c r="F1439" t="s">
        <v>447</v>
      </c>
      <c r="G1439" s="16"/>
    </row>
    <row r="1440" spans="1:7" ht="12.75" hidden="1" outlineLevel="1">
      <c r="A1440" s="16"/>
      <c r="B1440" t="s">
        <v>448</v>
      </c>
      <c r="C1440" t="s">
        <v>1400</v>
      </c>
      <c r="D1440" t="s">
        <v>1411</v>
      </c>
      <c r="E1440" s="2">
        <v>14356552</v>
      </c>
      <c r="F1440" t="s">
        <v>3298</v>
      </c>
      <c r="G1440" s="16"/>
    </row>
    <row r="1441" spans="1:7" ht="12.75" hidden="1" outlineLevel="1">
      <c r="A1441" s="16"/>
      <c r="B1441" t="s">
        <v>449</v>
      </c>
      <c r="C1441" t="s">
        <v>1400</v>
      </c>
      <c r="D1441" t="s">
        <v>1404</v>
      </c>
      <c r="E1441" s="2">
        <v>620858</v>
      </c>
      <c r="F1441" t="s">
        <v>450</v>
      </c>
      <c r="G1441" s="16"/>
    </row>
    <row r="1442" spans="1:7" ht="12.75" hidden="1" outlineLevel="1">
      <c r="A1442" s="16"/>
      <c r="B1442" t="s">
        <v>451</v>
      </c>
      <c r="C1442" t="s">
        <v>1400</v>
      </c>
      <c r="D1442" t="s">
        <v>1404</v>
      </c>
      <c r="E1442" s="2">
        <v>13694</v>
      </c>
      <c r="F1442" t="s">
        <v>452</v>
      </c>
      <c r="G1442" s="16"/>
    </row>
    <row r="1443" spans="1:7" ht="12.75" hidden="1" outlineLevel="1">
      <c r="A1443" s="16"/>
      <c r="B1443" t="s">
        <v>453</v>
      </c>
      <c r="C1443" t="s">
        <v>1400</v>
      </c>
      <c r="D1443" t="s">
        <v>1401</v>
      </c>
      <c r="E1443" s="2">
        <v>1210758</v>
      </c>
      <c r="F1443" t="s">
        <v>454</v>
      </c>
      <c r="G1443" s="16"/>
    </row>
    <row r="1444" spans="1:7" ht="12.75" hidden="1" outlineLevel="1">
      <c r="A1444" s="16"/>
      <c r="B1444" t="s">
        <v>455</v>
      </c>
      <c r="C1444" t="s">
        <v>1400</v>
      </c>
      <c r="D1444" t="s">
        <v>1442</v>
      </c>
      <c r="E1444" s="2">
        <v>120612</v>
      </c>
      <c r="F1444" t="s">
        <v>455</v>
      </c>
      <c r="G1444" s="16"/>
    </row>
    <row r="1445" spans="1:7" ht="12.75" hidden="1" outlineLevel="1">
      <c r="A1445" s="16"/>
      <c r="B1445" t="s">
        <v>456</v>
      </c>
      <c r="C1445" t="s">
        <v>1400</v>
      </c>
      <c r="D1445" t="s">
        <v>1401</v>
      </c>
      <c r="E1445" s="2">
        <v>187256</v>
      </c>
      <c r="G1445" s="16"/>
    </row>
    <row r="1446" spans="1:7" ht="12.75" hidden="1" outlineLevel="1">
      <c r="A1446" s="16"/>
      <c r="B1446" t="s">
        <v>457</v>
      </c>
      <c r="C1446" t="s">
        <v>1400</v>
      </c>
      <c r="D1446" t="s">
        <v>1448</v>
      </c>
      <c r="E1446" s="2">
        <v>3450</v>
      </c>
      <c r="G1446" s="16"/>
    </row>
    <row r="1447" spans="1:7" ht="12.75" hidden="1" outlineLevel="1">
      <c r="A1447" s="16"/>
      <c r="B1447" t="s">
        <v>458</v>
      </c>
      <c r="C1447" t="s">
        <v>1400</v>
      </c>
      <c r="D1447" t="s">
        <v>1401</v>
      </c>
      <c r="E1447" s="2">
        <v>177380</v>
      </c>
      <c r="G1447" s="16"/>
    </row>
    <row r="1448" spans="1:7" ht="12.75" hidden="1" outlineLevel="1">
      <c r="A1448" s="16"/>
      <c r="B1448" t="s">
        <v>459</v>
      </c>
      <c r="C1448" t="s">
        <v>1400</v>
      </c>
      <c r="D1448" t="s">
        <v>1404</v>
      </c>
      <c r="E1448" s="2">
        <v>116380</v>
      </c>
      <c r="F1448" t="s">
        <v>459</v>
      </c>
      <c r="G1448" s="16"/>
    </row>
    <row r="1449" spans="1:7" ht="12.75" hidden="1" outlineLevel="1">
      <c r="A1449" s="16"/>
      <c r="B1449" t="s">
        <v>460</v>
      </c>
      <c r="C1449" t="s">
        <v>1400</v>
      </c>
      <c r="D1449" t="s">
        <v>1404</v>
      </c>
      <c r="E1449" s="2">
        <v>47112</v>
      </c>
      <c r="F1449" t="s">
        <v>460</v>
      </c>
      <c r="G1449" s="16"/>
    </row>
    <row r="1450" spans="1:7" ht="12.75" hidden="1" outlineLevel="1">
      <c r="A1450" s="16"/>
      <c r="B1450" t="s">
        <v>461</v>
      </c>
      <c r="C1450" t="s">
        <v>1400</v>
      </c>
      <c r="D1450" t="s">
        <v>1404</v>
      </c>
      <c r="E1450" s="2">
        <v>536760</v>
      </c>
      <c r="G1450" s="16"/>
    </row>
    <row r="1451" spans="1:7" ht="12.75" hidden="1" outlineLevel="1">
      <c r="A1451" s="16"/>
      <c r="B1451" t="s">
        <v>462</v>
      </c>
      <c r="C1451" t="s">
        <v>1400</v>
      </c>
      <c r="D1451" t="s">
        <v>1401</v>
      </c>
      <c r="E1451" s="2">
        <v>505134</v>
      </c>
      <c r="F1451" t="s">
        <v>462</v>
      </c>
      <c r="G1451" s="16"/>
    </row>
    <row r="1452" spans="1:7" ht="12.75" hidden="1" outlineLevel="1">
      <c r="A1452" s="16"/>
      <c r="B1452" t="s">
        <v>463</v>
      </c>
      <c r="C1452" t="s">
        <v>1400</v>
      </c>
      <c r="D1452" t="s">
        <v>1404</v>
      </c>
      <c r="E1452" s="2">
        <v>146410</v>
      </c>
      <c r="F1452" t="s">
        <v>463</v>
      </c>
      <c r="G1452" s="16"/>
    </row>
    <row r="1453" spans="1:7" ht="12.75" hidden="1" outlineLevel="1">
      <c r="A1453" s="16"/>
      <c r="B1453" t="s">
        <v>464</v>
      </c>
      <c r="C1453" t="s">
        <v>1400</v>
      </c>
      <c r="D1453" t="s">
        <v>1404</v>
      </c>
      <c r="E1453" s="2">
        <v>41976</v>
      </c>
      <c r="F1453" t="s">
        <v>464</v>
      </c>
      <c r="G1453" s="16"/>
    </row>
    <row r="1454" spans="1:7" ht="12.75" hidden="1" outlineLevel="1">
      <c r="A1454" s="16"/>
      <c r="B1454" t="s">
        <v>465</v>
      </c>
      <c r="C1454" t="s">
        <v>1400</v>
      </c>
      <c r="D1454" t="s">
        <v>1411</v>
      </c>
      <c r="E1454" s="2">
        <v>466700</v>
      </c>
      <c r="G1454" s="16"/>
    </row>
    <row r="1455" spans="1:7" ht="12.75" hidden="1" outlineLevel="1">
      <c r="A1455" s="16"/>
      <c r="B1455" t="s">
        <v>466</v>
      </c>
      <c r="C1455" t="s">
        <v>1400</v>
      </c>
      <c r="D1455" t="s">
        <v>1404</v>
      </c>
      <c r="E1455" s="2">
        <v>188860</v>
      </c>
      <c r="G1455" s="16"/>
    </row>
    <row r="1456" spans="1:7" ht="12.75" hidden="1" outlineLevel="1">
      <c r="A1456" s="16"/>
      <c r="B1456" t="s">
        <v>467</v>
      </c>
      <c r="C1456" t="s">
        <v>1400</v>
      </c>
      <c r="D1456" t="s">
        <v>1429</v>
      </c>
      <c r="E1456" s="2">
        <v>160062</v>
      </c>
      <c r="G1456" s="16"/>
    </row>
    <row r="1457" spans="1:7" ht="12.75" hidden="1" outlineLevel="1">
      <c r="A1457" s="16"/>
      <c r="B1457" t="s">
        <v>468</v>
      </c>
      <c r="C1457" t="s">
        <v>1400</v>
      </c>
      <c r="D1457" t="s">
        <v>1411</v>
      </c>
      <c r="E1457" s="2">
        <v>2232044</v>
      </c>
      <c r="F1457" t="s">
        <v>468</v>
      </c>
      <c r="G1457" s="16"/>
    </row>
    <row r="1458" spans="1:7" ht="12.75" hidden="1" outlineLevel="1">
      <c r="A1458" s="16"/>
      <c r="B1458" t="s">
        <v>469</v>
      </c>
      <c r="C1458" t="s">
        <v>1400</v>
      </c>
      <c r="D1458" t="s">
        <v>1401</v>
      </c>
      <c r="E1458" s="2">
        <v>213532</v>
      </c>
      <c r="F1458" t="s">
        <v>469</v>
      </c>
      <c r="G1458" s="16"/>
    </row>
    <row r="1459" spans="1:7" ht="12.75" hidden="1" outlineLevel="1">
      <c r="A1459" s="16"/>
      <c r="B1459" t="s">
        <v>470</v>
      </c>
      <c r="C1459" t="s">
        <v>1400</v>
      </c>
      <c r="D1459" t="s">
        <v>1401</v>
      </c>
      <c r="E1459" s="2">
        <v>189222</v>
      </c>
      <c r="F1459" t="s">
        <v>470</v>
      </c>
      <c r="G1459" s="16"/>
    </row>
    <row r="1460" spans="1:10" ht="12.75" hidden="1" outlineLevel="1">
      <c r="A1460" s="16"/>
      <c r="B1460" t="s">
        <v>471</v>
      </c>
      <c r="C1460" t="s">
        <v>1400</v>
      </c>
      <c r="D1460" t="s">
        <v>1599</v>
      </c>
      <c r="E1460" s="2">
        <v>8213472</v>
      </c>
      <c r="F1460" t="s">
        <v>471</v>
      </c>
      <c r="G1460" s="16" t="s">
        <v>472</v>
      </c>
      <c r="H1460" t="s">
        <v>473</v>
      </c>
      <c r="I1460" t="s">
        <v>474</v>
      </c>
      <c r="J1460" t="s">
        <v>475</v>
      </c>
    </row>
    <row r="1461" spans="1:7" ht="12.75" hidden="1" outlineLevel="1">
      <c r="A1461" s="16"/>
      <c r="B1461" t="s">
        <v>476</v>
      </c>
      <c r="C1461" t="s">
        <v>1400</v>
      </c>
      <c r="D1461" t="s">
        <v>1571</v>
      </c>
      <c r="E1461" s="2">
        <v>5500</v>
      </c>
      <c r="G1461" s="16"/>
    </row>
    <row r="1462" spans="1:7" ht="12.75" hidden="1" outlineLevel="1">
      <c r="A1462" s="16"/>
      <c r="B1462" t="s">
        <v>477</v>
      </c>
      <c r="C1462" t="s">
        <v>1400</v>
      </c>
      <c r="D1462" t="s">
        <v>1448</v>
      </c>
      <c r="E1462" s="2">
        <v>85200</v>
      </c>
      <c r="G1462" s="16"/>
    </row>
    <row r="1463" spans="1:7" ht="12.75" hidden="1" outlineLevel="1">
      <c r="A1463" s="16"/>
      <c r="B1463" t="s">
        <v>478</v>
      </c>
      <c r="C1463" t="s">
        <v>1400</v>
      </c>
      <c r="D1463" t="s">
        <v>1404</v>
      </c>
      <c r="E1463" s="2">
        <v>441501</v>
      </c>
      <c r="G1463" s="16"/>
    </row>
    <row r="1464" spans="1:7" ht="12.75" hidden="1" outlineLevel="1">
      <c r="A1464" s="16"/>
      <c r="B1464" t="s">
        <v>479</v>
      </c>
      <c r="C1464" t="s">
        <v>1400</v>
      </c>
      <c r="D1464" t="s">
        <v>1401</v>
      </c>
      <c r="E1464" s="2">
        <v>25942</v>
      </c>
      <c r="G1464" s="16"/>
    </row>
    <row r="1465" spans="1:7" ht="12.75" hidden="1" outlineLevel="1">
      <c r="A1465" s="16"/>
      <c r="B1465" t="s">
        <v>480</v>
      </c>
      <c r="C1465" t="s">
        <v>1400</v>
      </c>
      <c r="D1465" t="s">
        <v>1404</v>
      </c>
      <c r="E1465" s="2">
        <v>6032</v>
      </c>
      <c r="G1465" s="16"/>
    </row>
    <row r="1466" spans="1:7" ht="12.75" hidden="1" outlineLevel="1">
      <c r="A1466" s="16"/>
      <c r="B1466" t="s">
        <v>481</v>
      </c>
      <c r="C1466" t="s">
        <v>1400</v>
      </c>
      <c r="D1466" t="s">
        <v>1411</v>
      </c>
      <c r="E1466" s="2">
        <v>2711800</v>
      </c>
      <c r="G1466" s="16"/>
    </row>
    <row r="1467" spans="1:7" ht="12.75" hidden="1" outlineLevel="1">
      <c r="A1467" s="16"/>
      <c r="B1467" t="s">
        <v>482</v>
      </c>
      <c r="C1467" t="s">
        <v>1400</v>
      </c>
      <c r="D1467" t="s">
        <v>1442</v>
      </c>
      <c r="E1467" s="2">
        <v>154976</v>
      </c>
      <c r="F1467" t="s">
        <v>482</v>
      </c>
      <c r="G1467" s="16"/>
    </row>
    <row r="1468" spans="1:7" ht="12.75" hidden="1" outlineLevel="1">
      <c r="A1468" s="16"/>
      <c r="B1468" t="s">
        <v>483</v>
      </c>
      <c r="C1468" t="s">
        <v>1400</v>
      </c>
      <c r="D1468" t="s">
        <v>1404</v>
      </c>
      <c r="E1468" s="2">
        <v>63358</v>
      </c>
      <c r="G1468" s="16"/>
    </row>
    <row r="1469" spans="1:7" ht="12.75" hidden="1" outlineLevel="1">
      <c r="A1469" s="16"/>
      <c r="B1469" t="s">
        <v>484</v>
      </c>
      <c r="C1469" t="s">
        <v>1400</v>
      </c>
      <c r="D1469" t="s">
        <v>1442</v>
      </c>
      <c r="E1469" s="2">
        <v>82080</v>
      </c>
      <c r="F1469" t="s">
        <v>484</v>
      </c>
      <c r="G1469" s="16"/>
    </row>
    <row r="1470" spans="1:7" ht="12.75" hidden="1" outlineLevel="1">
      <c r="A1470" s="16"/>
      <c r="B1470" t="s">
        <v>485</v>
      </c>
      <c r="C1470" t="s">
        <v>1400</v>
      </c>
      <c r="D1470" t="s">
        <v>1401</v>
      </c>
      <c r="E1470" s="2">
        <v>559248</v>
      </c>
      <c r="F1470" t="s">
        <v>485</v>
      </c>
      <c r="G1470" s="16"/>
    </row>
    <row r="1471" spans="1:10" ht="12.75" hidden="1" outlineLevel="1">
      <c r="A1471" s="16"/>
      <c r="B1471" t="s">
        <v>486</v>
      </c>
      <c r="C1471" t="s">
        <v>1400</v>
      </c>
      <c r="D1471" t="s">
        <v>1599</v>
      </c>
      <c r="E1471" s="2">
        <v>2678515</v>
      </c>
      <c r="F1471" t="s">
        <v>487</v>
      </c>
      <c r="G1471" s="16" t="s">
        <v>488</v>
      </c>
      <c r="H1471" t="s">
        <v>489</v>
      </c>
      <c r="I1471" t="s">
        <v>490</v>
      </c>
      <c r="J1471" t="s">
        <v>3317</v>
      </c>
    </row>
    <row r="1472" spans="1:7" ht="12.75" hidden="1" outlineLevel="1">
      <c r="A1472" s="16"/>
      <c r="B1472" t="s">
        <v>491</v>
      </c>
      <c r="C1472" t="s">
        <v>1400</v>
      </c>
      <c r="D1472" t="s">
        <v>1442</v>
      </c>
      <c r="E1472" s="2">
        <v>29750</v>
      </c>
      <c r="F1472" t="s">
        <v>491</v>
      </c>
      <c r="G1472" s="16"/>
    </row>
    <row r="1473" spans="1:7" ht="12.75" hidden="1" outlineLevel="1">
      <c r="A1473" s="16"/>
      <c r="B1473" t="s">
        <v>492</v>
      </c>
      <c r="C1473" t="s">
        <v>1400</v>
      </c>
      <c r="D1473" t="s">
        <v>1404</v>
      </c>
      <c r="E1473" s="2">
        <v>60000</v>
      </c>
      <c r="G1473" s="16"/>
    </row>
    <row r="1474" spans="1:7" ht="12.75" hidden="1" outlineLevel="1">
      <c r="A1474" s="16"/>
      <c r="B1474" t="s">
        <v>493</v>
      </c>
      <c r="C1474" t="s">
        <v>1400</v>
      </c>
      <c r="D1474" t="s">
        <v>1411</v>
      </c>
      <c r="E1474" s="2">
        <v>320960</v>
      </c>
      <c r="G1474" s="16"/>
    </row>
    <row r="1475" spans="1:7" ht="12.75" hidden="1" outlineLevel="1">
      <c r="A1475" s="16"/>
      <c r="B1475" t="s">
        <v>494</v>
      </c>
      <c r="C1475" t="s">
        <v>1400</v>
      </c>
      <c r="D1475" t="s">
        <v>1483</v>
      </c>
      <c r="E1475" s="2">
        <v>700</v>
      </c>
      <c r="F1475" t="s">
        <v>494</v>
      </c>
      <c r="G1475" s="16"/>
    </row>
    <row r="1476" spans="1:7" ht="12.75" hidden="1" outlineLevel="1">
      <c r="A1476" s="16"/>
      <c r="B1476" t="s">
        <v>495</v>
      </c>
      <c r="C1476" t="s">
        <v>1400</v>
      </c>
      <c r="D1476" t="s">
        <v>1411</v>
      </c>
      <c r="E1476" s="2">
        <v>115772</v>
      </c>
      <c r="F1476" t="s">
        <v>495</v>
      </c>
      <c r="G1476" s="16"/>
    </row>
    <row r="1477" spans="1:7" ht="12.75" hidden="1" outlineLevel="1">
      <c r="A1477" s="16"/>
      <c r="B1477" t="s">
        <v>496</v>
      </c>
      <c r="C1477" t="s">
        <v>1400</v>
      </c>
      <c r="D1477" t="s">
        <v>1442</v>
      </c>
      <c r="E1477" s="2">
        <v>13616</v>
      </c>
      <c r="F1477" t="s">
        <v>496</v>
      </c>
      <c r="G1477" s="16"/>
    </row>
    <row r="1478" spans="1:7" ht="12.75" hidden="1" outlineLevel="1">
      <c r="A1478" s="16"/>
      <c r="B1478" t="s">
        <v>497</v>
      </c>
      <c r="C1478" t="s">
        <v>1400</v>
      </c>
      <c r="D1478" t="s">
        <v>1401</v>
      </c>
      <c r="E1478" s="2">
        <v>53157</v>
      </c>
      <c r="F1478" t="s">
        <v>497</v>
      </c>
      <c r="G1478" s="16"/>
    </row>
    <row r="1479" spans="1:7" ht="12.75" hidden="1" outlineLevel="1">
      <c r="A1479" s="16"/>
      <c r="B1479" t="s">
        <v>498</v>
      </c>
      <c r="C1479" t="s">
        <v>1400</v>
      </c>
      <c r="D1479" t="s">
        <v>1418</v>
      </c>
      <c r="E1479" s="2">
        <v>1421874</v>
      </c>
      <c r="F1479" t="s">
        <v>499</v>
      </c>
      <c r="G1479" s="16" t="s">
        <v>500</v>
      </c>
    </row>
    <row r="1480" spans="1:7" ht="12.75" hidden="1" outlineLevel="1">
      <c r="A1480" s="16"/>
      <c r="B1480" t="s">
        <v>501</v>
      </c>
      <c r="C1480" t="s">
        <v>1400</v>
      </c>
      <c r="D1480" t="s">
        <v>1442</v>
      </c>
      <c r="E1480" s="2">
        <v>3948</v>
      </c>
      <c r="F1480" t="s">
        <v>501</v>
      </c>
      <c r="G1480" s="16"/>
    </row>
    <row r="1481" spans="1:7" ht="12.75" hidden="1" outlineLevel="1">
      <c r="A1481" s="16"/>
      <c r="B1481" t="s">
        <v>502</v>
      </c>
      <c r="C1481" t="s">
        <v>1400</v>
      </c>
      <c r="D1481" t="s">
        <v>1404</v>
      </c>
      <c r="E1481" s="2">
        <v>12727</v>
      </c>
      <c r="G1481" s="16"/>
    </row>
    <row r="1482" spans="1:7" ht="12.75" hidden="1" outlineLevel="1">
      <c r="A1482" s="16"/>
      <c r="B1482" t="s">
        <v>503</v>
      </c>
      <c r="C1482" t="s">
        <v>1400</v>
      </c>
      <c r="D1482" t="s">
        <v>1401</v>
      </c>
      <c r="E1482" s="2">
        <v>75020</v>
      </c>
      <c r="F1482" t="s">
        <v>503</v>
      </c>
      <c r="G1482" s="16"/>
    </row>
    <row r="1483" spans="1:7" ht="12.75" hidden="1" outlineLevel="1">
      <c r="A1483" s="16"/>
      <c r="B1483" t="s">
        <v>504</v>
      </c>
      <c r="C1483" t="s">
        <v>1400</v>
      </c>
      <c r="D1483" t="s">
        <v>1411</v>
      </c>
      <c r="E1483" s="2">
        <v>39204</v>
      </c>
      <c r="F1483" t="s">
        <v>504</v>
      </c>
      <c r="G1483" s="16"/>
    </row>
    <row r="1484" spans="1:7" ht="12.75" hidden="1" outlineLevel="1">
      <c r="A1484" s="16"/>
      <c r="B1484" t="s">
        <v>505</v>
      </c>
      <c r="C1484" t="s">
        <v>1400</v>
      </c>
      <c r="D1484" t="s">
        <v>1696</v>
      </c>
      <c r="E1484" s="2">
        <v>220520</v>
      </c>
      <c r="F1484" t="s">
        <v>505</v>
      </c>
      <c r="G1484" s="16"/>
    </row>
    <row r="1485" spans="1:7" ht="12.75" hidden="1" outlineLevel="1">
      <c r="A1485" s="16"/>
      <c r="B1485" t="s">
        <v>506</v>
      </c>
      <c r="C1485" t="s">
        <v>1400</v>
      </c>
      <c r="D1485" t="s">
        <v>1401</v>
      </c>
      <c r="E1485" s="2">
        <v>126218</v>
      </c>
      <c r="F1485" t="s">
        <v>506</v>
      </c>
      <c r="G1485" s="16"/>
    </row>
    <row r="1486" spans="1:7" ht="12.75" hidden="1" outlineLevel="1">
      <c r="A1486" s="16"/>
      <c r="B1486" t="s">
        <v>507</v>
      </c>
      <c r="C1486" t="s">
        <v>1400</v>
      </c>
      <c r="D1486" t="s">
        <v>1404</v>
      </c>
      <c r="E1486" s="2">
        <v>74200</v>
      </c>
      <c r="F1486" t="s">
        <v>507</v>
      </c>
      <c r="G1486" s="16"/>
    </row>
    <row r="1487" spans="1:7" ht="12.75" hidden="1" outlineLevel="1">
      <c r="A1487" s="16"/>
      <c r="B1487" t="s">
        <v>508</v>
      </c>
      <c r="C1487" t="s">
        <v>1400</v>
      </c>
      <c r="D1487" t="s">
        <v>1404</v>
      </c>
      <c r="E1487" s="2">
        <v>29718</v>
      </c>
      <c r="F1487" t="s">
        <v>508</v>
      </c>
      <c r="G1487" s="16"/>
    </row>
    <row r="1488" spans="1:7" ht="12.75" hidden="1" outlineLevel="1">
      <c r="A1488" s="16"/>
      <c r="B1488" t="s">
        <v>509</v>
      </c>
      <c r="C1488" t="s">
        <v>1400</v>
      </c>
      <c r="D1488" t="s">
        <v>1411</v>
      </c>
      <c r="E1488" s="2">
        <v>1410475</v>
      </c>
      <c r="F1488" t="s">
        <v>509</v>
      </c>
      <c r="G1488" s="16"/>
    </row>
    <row r="1489" spans="1:7" ht="12.75" hidden="1" outlineLevel="1">
      <c r="A1489" s="16"/>
      <c r="B1489" t="s">
        <v>510</v>
      </c>
      <c r="C1489" t="s">
        <v>1400</v>
      </c>
      <c r="D1489" t="s">
        <v>1401</v>
      </c>
      <c r="E1489" s="2">
        <v>237510</v>
      </c>
      <c r="G1489" s="16"/>
    </row>
    <row r="1490" spans="1:7" ht="12.75" hidden="1" outlineLevel="1">
      <c r="A1490" s="16"/>
      <c r="B1490" t="s">
        <v>511</v>
      </c>
      <c r="C1490" t="s">
        <v>1400</v>
      </c>
      <c r="D1490" t="s">
        <v>1411</v>
      </c>
      <c r="E1490" s="2">
        <v>165984</v>
      </c>
      <c r="G1490" s="16"/>
    </row>
    <row r="1491" spans="1:7" ht="12.75" hidden="1" outlineLevel="1">
      <c r="A1491" s="16"/>
      <c r="B1491" t="s">
        <v>512</v>
      </c>
      <c r="C1491" t="s">
        <v>1400</v>
      </c>
      <c r="D1491" t="s">
        <v>1401</v>
      </c>
      <c r="E1491" s="2">
        <v>69255</v>
      </c>
      <c r="G1491" s="16"/>
    </row>
    <row r="1492" spans="1:7" ht="12.75" hidden="1" outlineLevel="1">
      <c r="A1492" s="16"/>
      <c r="B1492" t="s">
        <v>513</v>
      </c>
      <c r="C1492" t="s">
        <v>1400</v>
      </c>
      <c r="D1492" t="s">
        <v>1404</v>
      </c>
      <c r="E1492" s="2">
        <v>36738</v>
      </c>
      <c r="F1492" t="s">
        <v>513</v>
      </c>
      <c r="G1492" s="16"/>
    </row>
    <row r="1493" spans="1:7" ht="12.75" hidden="1" outlineLevel="1">
      <c r="A1493" s="16"/>
      <c r="B1493" t="s">
        <v>514</v>
      </c>
      <c r="C1493" t="s">
        <v>1400</v>
      </c>
      <c r="D1493" t="s">
        <v>1571</v>
      </c>
      <c r="E1493" s="2">
        <v>45696</v>
      </c>
      <c r="F1493" t="s">
        <v>514</v>
      </c>
      <c r="G1493" s="16"/>
    </row>
    <row r="1494" spans="1:7" ht="12.75" hidden="1" outlineLevel="1">
      <c r="A1494" s="16"/>
      <c r="B1494" t="s">
        <v>515</v>
      </c>
      <c r="C1494" t="s">
        <v>1400</v>
      </c>
      <c r="D1494" t="s">
        <v>1404</v>
      </c>
      <c r="E1494" s="2">
        <v>2380</v>
      </c>
      <c r="G1494" s="16"/>
    </row>
    <row r="1495" spans="1:7" ht="12.75" hidden="1" outlineLevel="1">
      <c r="A1495" s="16"/>
      <c r="B1495" t="s">
        <v>516</v>
      </c>
      <c r="C1495" t="s">
        <v>1400</v>
      </c>
      <c r="D1495" t="s">
        <v>1404</v>
      </c>
      <c r="E1495" s="2">
        <v>41310</v>
      </c>
      <c r="F1495" t="s">
        <v>516</v>
      </c>
      <c r="G1495" s="16"/>
    </row>
    <row r="1496" spans="1:8" ht="12.75" hidden="1" outlineLevel="1">
      <c r="A1496" s="16"/>
      <c r="B1496" t="s">
        <v>517</v>
      </c>
      <c r="C1496" t="s">
        <v>1400</v>
      </c>
      <c r="D1496" t="s">
        <v>1418</v>
      </c>
      <c r="E1496" s="2">
        <v>133540</v>
      </c>
      <c r="F1496" t="s">
        <v>518</v>
      </c>
      <c r="G1496" s="16" t="s">
        <v>519</v>
      </c>
      <c r="H1496" t="s">
        <v>520</v>
      </c>
    </row>
    <row r="1497" spans="1:7" ht="12.75" hidden="1" outlineLevel="1">
      <c r="A1497" s="16"/>
      <c r="B1497" t="s">
        <v>521</v>
      </c>
      <c r="C1497" t="s">
        <v>1400</v>
      </c>
      <c r="D1497" t="s">
        <v>1404</v>
      </c>
      <c r="E1497" s="2">
        <v>42504</v>
      </c>
      <c r="F1497" t="s">
        <v>522</v>
      </c>
      <c r="G1497" s="16"/>
    </row>
    <row r="1498" spans="1:7" ht="12.75" hidden="1" outlineLevel="1">
      <c r="A1498" s="16"/>
      <c r="B1498" t="s">
        <v>523</v>
      </c>
      <c r="C1498" t="s">
        <v>1400</v>
      </c>
      <c r="D1498" t="s">
        <v>1599</v>
      </c>
      <c r="E1498" s="2">
        <v>1105380</v>
      </c>
      <c r="F1498" t="s">
        <v>524</v>
      </c>
      <c r="G1498" s="16" t="s">
        <v>525</v>
      </c>
    </row>
    <row r="1499" spans="1:7" ht="12.75" hidden="1" outlineLevel="1">
      <c r="A1499" s="16"/>
      <c r="B1499" t="s">
        <v>526</v>
      </c>
      <c r="C1499" t="s">
        <v>1400</v>
      </c>
      <c r="D1499" t="s">
        <v>1411</v>
      </c>
      <c r="E1499" s="2">
        <v>348606</v>
      </c>
      <c r="F1499" t="s">
        <v>527</v>
      </c>
      <c r="G1499" s="16"/>
    </row>
    <row r="1500" spans="1:7" ht="12.75" hidden="1" outlineLevel="1">
      <c r="A1500" s="16"/>
      <c r="B1500" t="s">
        <v>528</v>
      </c>
      <c r="C1500" t="s">
        <v>1400</v>
      </c>
      <c r="D1500" t="s">
        <v>1442</v>
      </c>
      <c r="E1500" s="2">
        <v>22264</v>
      </c>
      <c r="F1500" t="s">
        <v>529</v>
      </c>
      <c r="G1500" s="16"/>
    </row>
    <row r="1501" spans="1:7" ht="12.75" hidden="1" outlineLevel="1">
      <c r="A1501" s="16"/>
      <c r="B1501" t="s">
        <v>530</v>
      </c>
      <c r="C1501" t="s">
        <v>1400</v>
      </c>
      <c r="D1501" t="s">
        <v>1401</v>
      </c>
      <c r="E1501" s="2">
        <v>354861</v>
      </c>
      <c r="F1501" t="s">
        <v>530</v>
      </c>
      <c r="G1501" s="16"/>
    </row>
    <row r="1502" spans="1:7" ht="12.75" hidden="1" outlineLevel="1">
      <c r="A1502" s="16"/>
      <c r="B1502" t="s">
        <v>531</v>
      </c>
      <c r="C1502" t="s">
        <v>1400</v>
      </c>
      <c r="D1502" t="s">
        <v>1401</v>
      </c>
      <c r="E1502" s="2">
        <v>6437667</v>
      </c>
      <c r="F1502" t="s">
        <v>532</v>
      </c>
      <c r="G1502" s="16"/>
    </row>
    <row r="1503" spans="1:7" ht="12.75" hidden="1" outlineLevel="1">
      <c r="A1503" s="16"/>
      <c r="B1503" t="s">
        <v>533</v>
      </c>
      <c r="C1503" t="s">
        <v>1400</v>
      </c>
      <c r="D1503" t="s">
        <v>1571</v>
      </c>
      <c r="E1503" s="2">
        <v>115830</v>
      </c>
      <c r="F1503" t="s">
        <v>533</v>
      </c>
      <c r="G1503" s="16"/>
    </row>
    <row r="1504" spans="1:7" ht="12.75" hidden="1" outlineLevel="1">
      <c r="A1504" s="16"/>
      <c r="B1504" t="s">
        <v>534</v>
      </c>
      <c r="C1504" t="s">
        <v>1400</v>
      </c>
      <c r="D1504" t="s">
        <v>1411</v>
      </c>
      <c r="E1504" s="2">
        <v>935077</v>
      </c>
      <c r="F1504" t="s">
        <v>535</v>
      </c>
      <c r="G1504" s="16"/>
    </row>
    <row r="1505" spans="1:7" ht="12.75" hidden="1" outlineLevel="1">
      <c r="A1505" s="16"/>
      <c r="B1505" t="s">
        <v>536</v>
      </c>
      <c r="C1505" t="s">
        <v>1400</v>
      </c>
      <c r="D1505" t="s">
        <v>1437</v>
      </c>
      <c r="E1505" s="2">
        <v>159372</v>
      </c>
      <c r="F1505" t="s">
        <v>537</v>
      </c>
      <c r="G1505" s="16"/>
    </row>
    <row r="1506" spans="1:7" ht="12.75" hidden="1" outlineLevel="1">
      <c r="A1506" s="16"/>
      <c r="B1506" t="s">
        <v>538</v>
      </c>
      <c r="C1506" t="s">
        <v>1400</v>
      </c>
      <c r="D1506" t="s">
        <v>1596</v>
      </c>
      <c r="E1506" s="2">
        <v>147128</v>
      </c>
      <c r="F1506" t="s">
        <v>539</v>
      </c>
      <c r="G1506" s="16"/>
    </row>
    <row r="1507" spans="1:7" ht="12.75" hidden="1" outlineLevel="1">
      <c r="A1507" s="16"/>
      <c r="B1507" t="s">
        <v>540</v>
      </c>
      <c r="C1507" t="s">
        <v>1400</v>
      </c>
      <c r="D1507" t="s">
        <v>1442</v>
      </c>
      <c r="E1507" s="2">
        <v>212598</v>
      </c>
      <c r="F1507" t="s">
        <v>540</v>
      </c>
      <c r="G1507" s="16"/>
    </row>
    <row r="1508" spans="1:7" ht="12.75" hidden="1" outlineLevel="1">
      <c r="A1508" s="16"/>
      <c r="B1508" t="s">
        <v>541</v>
      </c>
      <c r="C1508" t="s">
        <v>1400</v>
      </c>
      <c r="D1508" t="s">
        <v>1411</v>
      </c>
      <c r="E1508" s="2">
        <v>4443585</v>
      </c>
      <c r="F1508" t="s">
        <v>542</v>
      </c>
      <c r="G1508" s="16"/>
    </row>
    <row r="1509" spans="1:7" ht="12.75" hidden="1" outlineLevel="1">
      <c r="A1509" s="16"/>
      <c r="B1509" t="s">
        <v>543</v>
      </c>
      <c r="C1509" t="s">
        <v>1427</v>
      </c>
      <c r="D1509" t="s">
        <v>1411</v>
      </c>
      <c r="E1509" s="2">
        <v>12900240</v>
      </c>
      <c r="F1509" t="s">
        <v>544</v>
      </c>
      <c r="G1509" s="16"/>
    </row>
    <row r="1510" spans="1:8" ht="12.75" hidden="1" outlineLevel="1">
      <c r="A1510" s="16"/>
      <c r="B1510" t="s">
        <v>448</v>
      </c>
      <c r="C1510" t="s">
        <v>1427</v>
      </c>
      <c r="D1510" t="s">
        <v>1418</v>
      </c>
      <c r="E1510" s="2">
        <v>20691183</v>
      </c>
      <c r="F1510" t="s">
        <v>545</v>
      </c>
      <c r="G1510" s="16" t="s">
        <v>546</v>
      </c>
      <c r="H1510" t="s">
        <v>547</v>
      </c>
    </row>
    <row r="1511" spans="1:7" ht="12.75" hidden="1" outlineLevel="1">
      <c r="A1511" s="16"/>
      <c r="B1511" t="s">
        <v>548</v>
      </c>
      <c r="C1511" t="s">
        <v>1427</v>
      </c>
      <c r="D1511" t="s">
        <v>1411</v>
      </c>
      <c r="E1511" s="2">
        <v>113661</v>
      </c>
      <c r="G1511" s="16"/>
    </row>
    <row r="1512" spans="1:7" ht="12.75" hidden="1" outlineLevel="1">
      <c r="A1512" s="16"/>
      <c r="B1512" t="s">
        <v>549</v>
      </c>
      <c r="C1512" t="s">
        <v>1427</v>
      </c>
      <c r="D1512" t="s">
        <v>1599</v>
      </c>
      <c r="E1512" s="2">
        <v>362776</v>
      </c>
      <c r="F1512" t="s">
        <v>479</v>
      </c>
      <c r="G1512" s="16" t="s">
        <v>550</v>
      </c>
    </row>
    <row r="1513" spans="1:7" ht="12.75" hidden="1" outlineLevel="1">
      <c r="A1513" s="16"/>
      <c r="B1513" t="s">
        <v>551</v>
      </c>
      <c r="C1513" t="s">
        <v>1427</v>
      </c>
      <c r="D1513" t="s">
        <v>1401</v>
      </c>
      <c r="E1513" s="2">
        <v>1254400</v>
      </c>
      <c r="G1513" s="16"/>
    </row>
    <row r="1514" spans="1:7" ht="12.75" hidden="1" outlineLevel="1">
      <c r="A1514" s="16"/>
      <c r="B1514" t="s">
        <v>532</v>
      </c>
      <c r="C1514" t="s">
        <v>1427</v>
      </c>
      <c r="D1514" t="s">
        <v>1429</v>
      </c>
      <c r="E1514" s="2">
        <v>434880</v>
      </c>
      <c r="G1514" s="16"/>
    </row>
    <row r="1515" spans="1:7" ht="12.75" hidden="1" outlineLevel="1">
      <c r="A1515" s="16"/>
      <c r="B1515" t="s">
        <v>456</v>
      </c>
      <c r="C1515" t="s">
        <v>1427</v>
      </c>
      <c r="D1515" t="s">
        <v>1404</v>
      </c>
      <c r="E1515" s="2">
        <v>43368</v>
      </c>
      <c r="G1515" s="16"/>
    </row>
    <row r="1516" spans="1:7" ht="12.75" hidden="1" outlineLevel="1">
      <c r="A1516" s="16"/>
      <c r="B1516" t="s">
        <v>457</v>
      </c>
      <c r="C1516" t="s">
        <v>1427</v>
      </c>
      <c r="D1516" t="s">
        <v>1416</v>
      </c>
      <c r="E1516" s="2">
        <v>575</v>
      </c>
      <c r="G1516" s="16"/>
    </row>
    <row r="1517" spans="1:7" ht="12.75" hidden="1" outlineLevel="1">
      <c r="A1517" s="16"/>
      <c r="B1517" t="s">
        <v>552</v>
      </c>
      <c r="C1517" t="s">
        <v>1427</v>
      </c>
      <c r="D1517" t="s">
        <v>1411</v>
      </c>
      <c r="E1517" s="2">
        <v>293475</v>
      </c>
      <c r="F1517" t="s">
        <v>552</v>
      </c>
      <c r="G1517" s="16"/>
    </row>
    <row r="1518" spans="1:7" ht="12.75" hidden="1" outlineLevel="1">
      <c r="A1518" s="16"/>
      <c r="B1518" t="s">
        <v>553</v>
      </c>
      <c r="C1518" t="s">
        <v>1427</v>
      </c>
      <c r="D1518" t="s">
        <v>1401</v>
      </c>
      <c r="E1518" s="2">
        <v>151650</v>
      </c>
      <c r="G1518" s="16"/>
    </row>
    <row r="1519" spans="1:7" ht="12.75" hidden="1" outlineLevel="1">
      <c r="A1519" s="16"/>
      <c r="B1519" t="s">
        <v>459</v>
      </c>
      <c r="C1519" t="s">
        <v>1427</v>
      </c>
      <c r="D1519" t="s">
        <v>1404</v>
      </c>
      <c r="E1519" s="2">
        <v>40320</v>
      </c>
      <c r="F1519" t="s">
        <v>459</v>
      </c>
      <c r="G1519" s="16"/>
    </row>
    <row r="1520" spans="1:7" ht="12.75" hidden="1" outlineLevel="1">
      <c r="A1520" s="16"/>
      <c r="B1520" t="s">
        <v>554</v>
      </c>
      <c r="C1520" t="s">
        <v>1427</v>
      </c>
      <c r="D1520" t="s">
        <v>1404</v>
      </c>
      <c r="E1520" s="2">
        <v>7686</v>
      </c>
      <c r="G1520" s="16"/>
    </row>
    <row r="1521" spans="1:7" ht="12.75" hidden="1" outlineLevel="1">
      <c r="A1521" s="16"/>
      <c r="B1521" t="s">
        <v>555</v>
      </c>
      <c r="C1521" t="s">
        <v>1427</v>
      </c>
      <c r="D1521" t="s">
        <v>1401</v>
      </c>
      <c r="E1521" s="2">
        <v>26104</v>
      </c>
      <c r="F1521" t="s">
        <v>555</v>
      </c>
      <c r="G1521" s="16"/>
    </row>
    <row r="1522" spans="1:7" ht="12.75" hidden="1" outlineLevel="1">
      <c r="A1522" s="16"/>
      <c r="B1522" t="s">
        <v>461</v>
      </c>
      <c r="C1522" t="s">
        <v>1427</v>
      </c>
      <c r="D1522" t="s">
        <v>1404</v>
      </c>
      <c r="E1522" s="2">
        <v>96520</v>
      </c>
      <c r="G1522" s="16"/>
    </row>
    <row r="1523" spans="1:7" ht="12.75" hidden="1" outlineLevel="1">
      <c r="A1523" s="16"/>
      <c r="B1523" t="s">
        <v>556</v>
      </c>
      <c r="C1523" t="s">
        <v>1427</v>
      </c>
      <c r="D1523" t="s">
        <v>1442</v>
      </c>
      <c r="E1523" s="2">
        <v>156624</v>
      </c>
      <c r="G1523" s="16"/>
    </row>
    <row r="1524" spans="1:7" ht="12.75" hidden="1" outlineLevel="1">
      <c r="A1524" s="16"/>
      <c r="B1524" t="s">
        <v>468</v>
      </c>
      <c r="C1524" t="s">
        <v>1427</v>
      </c>
      <c r="D1524" t="s">
        <v>2445</v>
      </c>
      <c r="E1524" s="2">
        <v>3484</v>
      </c>
      <c r="F1524" t="s">
        <v>468</v>
      </c>
      <c r="G1524" s="16"/>
    </row>
    <row r="1525" spans="1:7" ht="12.75" hidden="1" outlineLevel="1">
      <c r="A1525" s="16"/>
      <c r="B1525" t="s">
        <v>473</v>
      </c>
      <c r="C1525" t="s">
        <v>1427</v>
      </c>
      <c r="D1525" t="s">
        <v>1442</v>
      </c>
      <c r="E1525" s="2">
        <v>851341</v>
      </c>
      <c r="F1525" t="s">
        <v>473</v>
      </c>
      <c r="G1525" s="16"/>
    </row>
    <row r="1526" spans="1:7" ht="12.75" hidden="1" outlineLevel="1">
      <c r="A1526" s="16"/>
      <c r="B1526" t="s">
        <v>472</v>
      </c>
      <c r="C1526" t="s">
        <v>1427</v>
      </c>
      <c r="D1526" t="s">
        <v>1401</v>
      </c>
      <c r="E1526" s="2">
        <v>1007266</v>
      </c>
      <c r="F1526" t="s">
        <v>472</v>
      </c>
      <c r="G1526" s="16"/>
    </row>
    <row r="1527" spans="1:7" ht="12.75" hidden="1" outlineLevel="1">
      <c r="A1527" s="16"/>
      <c r="B1527" t="s">
        <v>476</v>
      </c>
      <c r="C1527" t="s">
        <v>1427</v>
      </c>
      <c r="D1527" t="s">
        <v>1401</v>
      </c>
      <c r="E1527" s="2">
        <v>39530</v>
      </c>
      <c r="G1527" s="16"/>
    </row>
    <row r="1528" spans="1:7" ht="12.75" hidden="1" outlineLevel="1">
      <c r="A1528" s="16"/>
      <c r="B1528" t="s">
        <v>557</v>
      </c>
      <c r="C1528" t="s">
        <v>1427</v>
      </c>
      <c r="D1528" t="s">
        <v>1696</v>
      </c>
      <c r="E1528" s="2">
        <v>62320</v>
      </c>
      <c r="F1528" t="s">
        <v>557</v>
      </c>
      <c r="G1528" s="16"/>
    </row>
    <row r="1529" spans="1:7" ht="12.75" hidden="1" outlineLevel="1">
      <c r="A1529" s="16"/>
      <c r="B1529" t="s">
        <v>558</v>
      </c>
      <c r="C1529" t="s">
        <v>1427</v>
      </c>
      <c r="D1529" t="s">
        <v>1404</v>
      </c>
      <c r="E1529" s="2">
        <v>87500</v>
      </c>
      <c r="F1529" t="s">
        <v>558</v>
      </c>
      <c r="G1529" s="16"/>
    </row>
    <row r="1530" spans="1:7" ht="12.75" hidden="1" outlineLevel="1">
      <c r="A1530" s="16"/>
      <c r="B1530" t="s">
        <v>559</v>
      </c>
      <c r="C1530" t="s">
        <v>1427</v>
      </c>
      <c r="D1530" t="s">
        <v>1442</v>
      </c>
      <c r="E1530" s="2">
        <v>91960</v>
      </c>
      <c r="F1530" t="s">
        <v>559</v>
      </c>
      <c r="G1530" s="16"/>
    </row>
    <row r="1531" spans="1:7" ht="12.75" hidden="1" outlineLevel="1">
      <c r="A1531" s="16"/>
      <c r="B1531" t="s">
        <v>560</v>
      </c>
      <c r="C1531" t="s">
        <v>1427</v>
      </c>
      <c r="D1531" t="s">
        <v>1404</v>
      </c>
      <c r="E1531" s="2">
        <v>5520</v>
      </c>
      <c r="G1531" s="16"/>
    </row>
    <row r="1532" spans="1:7" ht="12.75" hidden="1" outlineLevel="1">
      <c r="A1532" s="16"/>
      <c r="B1532" t="s">
        <v>481</v>
      </c>
      <c r="C1532" t="s">
        <v>1427</v>
      </c>
      <c r="D1532" t="s">
        <v>1404</v>
      </c>
      <c r="E1532" s="2">
        <v>1762748</v>
      </c>
      <c r="G1532" s="16"/>
    </row>
    <row r="1533" spans="1:7" ht="12.75" hidden="1" outlineLevel="1">
      <c r="A1533" s="16"/>
      <c r="B1533" t="s">
        <v>561</v>
      </c>
      <c r="C1533" t="s">
        <v>1427</v>
      </c>
      <c r="D1533" t="s">
        <v>1596</v>
      </c>
      <c r="E1533" s="2">
        <v>505352</v>
      </c>
      <c r="G1533" s="16"/>
    </row>
    <row r="1534" spans="1:7" ht="12.75" hidden="1" outlineLevel="1">
      <c r="A1534" s="16"/>
      <c r="B1534" t="s">
        <v>484</v>
      </c>
      <c r="C1534" t="s">
        <v>1427</v>
      </c>
      <c r="D1534" t="s">
        <v>1442</v>
      </c>
      <c r="E1534" s="2">
        <v>57933</v>
      </c>
      <c r="F1534" t="s">
        <v>484</v>
      </c>
      <c r="G1534" s="16"/>
    </row>
    <row r="1535" spans="1:7" ht="12.75" hidden="1" outlineLevel="1">
      <c r="A1535" s="16"/>
      <c r="B1535" t="s">
        <v>485</v>
      </c>
      <c r="C1535" t="s">
        <v>1427</v>
      </c>
      <c r="D1535" t="s">
        <v>1401</v>
      </c>
      <c r="E1535" s="2">
        <v>860232</v>
      </c>
      <c r="F1535" t="s">
        <v>485</v>
      </c>
      <c r="G1535" s="16"/>
    </row>
    <row r="1536" spans="1:7" ht="12.75" hidden="1" outlineLevel="1">
      <c r="A1536" s="16"/>
      <c r="B1536" t="s">
        <v>475</v>
      </c>
      <c r="C1536" t="s">
        <v>1427</v>
      </c>
      <c r="D1536" t="s">
        <v>1404</v>
      </c>
      <c r="E1536" s="2">
        <v>42032</v>
      </c>
      <c r="G1536" s="16"/>
    </row>
    <row r="1537" spans="1:7" ht="12.75" hidden="1" outlineLevel="1">
      <c r="A1537" s="16"/>
      <c r="B1537" t="s">
        <v>497</v>
      </c>
      <c r="C1537" t="s">
        <v>1427</v>
      </c>
      <c r="D1537" t="s">
        <v>1411</v>
      </c>
      <c r="E1537" s="2">
        <v>76744</v>
      </c>
      <c r="F1537" t="s">
        <v>497</v>
      </c>
      <c r="G1537" s="16"/>
    </row>
    <row r="1538" spans="1:7" ht="12.75" hidden="1" outlineLevel="1">
      <c r="A1538" s="16"/>
      <c r="B1538" t="s">
        <v>562</v>
      </c>
      <c r="C1538" t="s">
        <v>1427</v>
      </c>
      <c r="D1538" t="s">
        <v>1571</v>
      </c>
      <c r="E1538" s="2">
        <v>51504</v>
      </c>
      <c r="F1538" t="s">
        <v>562</v>
      </c>
      <c r="G1538" s="16"/>
    </row>
    <row r="1539" spans="1:7" ht="12.75" hidden="1" outlineLevel="1">
      <c r="A1539" s="16"/>
      <c r="B1539" t="s">
        <v>563</v>
      </c>
      <c r="C1539" t="s">
        <v>1427</v>
      </c>
      <c r="D1539" t="s">
        <v>3158</v>
      </c>
      <c r="E1539" s="2">
        <v>339416</v>
      </c>
      <c r="F1539" t="s">
        <v>563</v>
      </c>
      <c r="G1539" s="16"/>
    </row>
    <row r="1540" spans="1:7" ht="12.75" hidden="1" outlineLevel="1">
      <c r="A1540" s="16"/>
      <c r="B1540" t="s">
        <v>564</v>
      </c>
      <c r="C1540" t="s">
        <v>1427</v>
      </c>
      <c r="D1540" t="s">
        <v>1404</v>
      </c>
      <c r="E1540" s="2">
        <v>647904</v>
      </c>
      <c r="G1540" s="16"/>
    </row>
    <row r="1541" spans="1:7" ht="12.75" hidden="1" outlineLevel="1">
      <c r="A1541" s="16"/>
      <c r="B1541" t="s">
        <v>565</v>
      </c>
      <c r="C1541" t="s">
        <v>1427</v>
      </c>
      <c r="D1541" t="s">
        <v>1404</v>
      </c>
      <c r="E1541" s="2">
        <v>246806</v>
      </c>
      <c r="G1541" s="16"/>
    </row>
    <row r="1542" spans="1:7" ht="12.75" hidden="1" outlineLevel="1">
      <c r="A1542" s="16"/>
      <c r="B1542" t="s">
        <v>566</v>
      </c>
      <c r="C1542" t="s">
        <v>1427</v>
      </c>
      <c r="D1542" t="s">
        <v>1684</v>
      </c>
      <c r="E1542" s="2">
        <v>1709208</v>
      </c>
      <c r="F1542" t="s">
        <v>566</v>
      </c>
      <c r="G1542" s="16"/>
    </row>
    <row r="1543" spans="1:7" ht="12.75" hidden="1" outlineLevel="1">
      <c r="A1543" s="16"/>
      <c r="B1543" t="s">
        <v>567</v>
      </c>
      <c r="C1543" t="s">
        <v>1427</v>
      </c>
      <c r="D1543" t="s">
        <v>1401</v>
      </c>
      <c r="E1543" s="2">
        <v>6511428</v>
      </c>
      <c r="G1543" s="16"/>
    </row>
    <row r="1544" spans="1:7" ht="12.75" hidden="1" outlineLevel="1">
      <c r="A1544" s="16"/>
      <c r="B1544" t="s">
        <v>501</v>
      </c>
      <c r="C1544" t="s">
        <v>1427</v>
      </c>
      <c r="D1544" t="s">
        <v>1483</v>
      </c>
      <c r="E1544" s="2">
        <v>38896</v>
      </c>
      <c r="F1544" t="s">
        <v>501</v>
      </c>
      <c r="G1544" s="16"/>
    </row>
    <row r="1545" spans="1:7" ht="12.75" hidden="1" outlineLevel="1">
      <c r="A1545" s="16"/>
      <c r="B1545" t="s">
        <v>568</v>
      </c>
      <c r="C1545" t="s">
        <v>1427</v>
      </c>
      <c r="D1545" t="s">
        <v>1401</v>
      </c>
      <c r="E1545" s="2">
        <v>883484</v>
      </c>
      <c r="F1545" t="s">
        <v>568</v>
      </c>
      <c r="G1545" s="16"/>
    </row>
    <row r="1546" spans="1:7" ht="12.75" hidden="1" outlineLevel="1">
      <c r="A1546" s="16"/>
      <c r="B1546" t="s">
        <v>569</v>
      </c>
      <c r="C1546" t="s">
        <v>1427</v>
      </c>
      <c r="D1546" t="s">
        <v>1411</v>
      </c>
      <c r="E1546" s="2">
        <v>1481174</v>
      </c>
      <c r="G1546" s="16"/>
    </row>
    <row r="1547" spans="1:7" ht="12.75" hidden="1" outlineLevel="1">
      <c r="A1547" s="16"/>
      <c r="B1547" t="s">
        <v>503</v>
      </c>
      <c r="C1547" t="s">
        <v>1427</v>
      </c>
      <c r="D1547" t="s">
        <v>1560</v>
      </c>
      <c r="E1547" s="2">
        <v>23985</v>
      </c>
      <c r="F1547" t="s">
        <v>503</v>
      </c>
      <c r="G1547" s="16"/>
    </row>
    <row r="1548" spans="1:7" ht="12.75" hidden="1" outlineLevel="1">
      <c r="A1548" s="16"/>
      <c r="B1548" t="s">
        <v>570</v>
      </c>
      <c r="C1548" t="s">
        <v>1427</v>
      </c>
      <c r="D1548" t="s">
        <v>1404</v>
      </c>
      <c r="E1548" s="2">
        <v>107124</v>
      </c>
      <c r="G1548" s="16"/>
    </row>
    <row r="1549" spans="1:7" ht="12.75" hidden="1" outlineLevel="1">
      <c r="A1549" s="16"/>
      <c r="B1549" t="s">
        <v>571</v>
      </c>
      <c r="C1549" t="s">
        <v>1427</v>
      </c>
      <c r="D1549" t="s">
        <v>1404</v>
      </c>
      <c r="E1549" s="2">
        <v>601470</v>
      </c>
      <c r="F1549" t="s">
        <v>571</v>
      </c>
      <c r="G1549" s="16"/>
    </row>
    <row r="1550" spans="1:7" ht="12.75" hidden="1" outlineLevel="1">
      <c r="A1550" s="16"/>
      <c r="B1550" t="s">
        <v>572</v>
      </c>
      <c r="C1550" t="s">
        <v>1427</v>
      </c>
      <c r="D1550" t="s">
        <v>1401</v>
      </c>
      <c r="E1550" s="2">
        <v>1818771</v>
      </c>
      <c r="F1550" t="s">
        <v>572</v>
      </c>
      <c r="G1550" s="16"/>
    </row>
    <row r="1551" spans="1:7" ht="12.75" hidden="1" outlineLevel="1">
      <c r="A1551" s="16"/>
      <c r="B1551" t="s">
        <v>450</v>
      </c>
      <c r="C1551" t="s">
        <v>1427</v>
      </c>
      <c r="D1551" t="s">
        <v>1404</v>
      </c>
      <c r="E1551" s="2">
        <v>129472</v>
      </c>
      <c r="F1551" t="s">
        <v>450</v>
      </c>
      <c r="G1551" s="16"/>
    </row>
    <row r="1552" spans="1:7" ht="12.75" hidden="1" outlineLevel="1">
      <c r="A1552" s="16"/>
      <c r="B1552" t="s">
        <v>508</v>
      </c>
      <c r="C1552" t="s">
        <v>1427</v>
      </c>
      <c r="D1552" t="s">
        <v>1404</v>
      </c>
      <c r="E1552" s="2">
        <v>57627</v>
      </c>
      <c r="F1552" t="s">
        <v>508</v>
      </c>
      <c r="G1552" s="16"/>
    </row>
    <row r="1553" spans="1:7" ht="12.75" hidden="1" outlineLevel="1">
      <c r="A1553" s="16"/>
      <c r="B1553" t="s">
        <v>510</v>
      </c>
      <c r="C1553" t="s">
        <v>1427</v>
      </c>
      <c r="D1553" t="s">
        <v>1401</v>
      </c>
      <c r="E1553" s="2">
        <v>32379</v>
      </c>
      <c r="G1553" s="16"/>
    </row>
    <row r="1554" spans="1:7" ht="12.75" hidden="1" outlineLevel="1">
      <c r="A1554" s="16"/>
      <c r="B1554" t="s">
        <v>511</v>
      </c>
      <c r="C1554" t="s">
        <v>1427</v>
      </c>
      <c r="D1554" t="s">
        <v>1401</v>
      </c>
      <c r="E1554" s="2">
        <v>1384154</v>
      </c>
      <c r="G1554" s="16"/>
    </row>
    <row r="1555" spans="1:7" ht="12.75" hidden="1" outlineLevel="1">
      <c r="A1555" s="16"/>
      <c r="B1555" t="s">
        <v>512</v>
      </c>
      <c r="C1555" t="s">
        <v>1427</v>
      </c>
      <c r="D1555" t="s">
        <v>1404</v>
      </c>
      <c r="E1555" s="2">
        <v>158569</v>
      </c>
      <c r="G1555" s="16"/>
    </row>
    <row r="1556" spans="1:7" ht="12.75" hidden="1" outlineLevel="1">
      <c r="A1556" s="16"/>
      <c r="B1556" t="s">
        <v>513</v>
      </c>
      <c r="C1556" t="s">
        <v>1427</v>
      </c>
      <c r="D1556" t="s">
        <v>1442</v>
      </c>
      <c r="E1556" s="2">
        <v>36608</v>
      </c>
      <c r="F1556" t="s">
        <v>513</v>
      </c>
      <c r="G1556" s="16"/>
    </row>
    <row r="1557" spans="1:7" ht="12.75" hidden="1" outlineLevel="1">
      <c r="A1557" s="16"/>
      <c r="B1557" t="s">
        <v>573</v>
      </c>
      <c r="C1557" t="s">
        <v>1427</v>
      </c>
      <c r="D1557" t="s">
        <v>1411</v>
      </c>
      <c r="E1557" s="2">
        <v>269925</v>
      </c>
      <c r="G1557" s="16"/>
    </row>
    <row r="1558" spans="1:7" ht="12.75" hidden="1" outlineLevel="1">
      <c r="A1558" s="16"/>
      <c r="B1558" t="s">
        <v>574</v>
      </c>
      <c r="C1558" t="s">
        <v>1427</v>
      </c>
      <c r="D1558" t="s">
        <v>1404</v>
      </c>
      <c r="E1558" s="2">
        <v>32830</v>
      </c>
      <c r="F1558" t="s">
        <v>574</v>
      </c>
      <c r="G1558" s="16"/>
    </row>
    <row r="1559" spans="1:7" ht="12.75" hidden="1" outlineLevel="1">
      <c r="A1559" s="16"/>
      <c r="B1559" t="s">
        <v>575</v>
      </c>
      <c r="C1559" t="s">
        <v>1427</v>
      </c>
      <c r="D1559" t="s">
        <v>1524</v>
      </c>
      <c r="E1559" s="2">
        <v>638</v>
      </c>
      <c r="F1559" t="s">
        <v>575</v>
      </c>
      <c r="G1559" s="16"/>
    </row>
    <row r="1560" spans="1:7" ht="12.75" hidden="1" outlineLevel="1">
      <c r="A1560" s="16"/>
      <c r="B1560" t="s">
        <v>521</v>
      </c>
      <c r="C1560" t="s">
        <v>1427</v>
      </c>
      <c r="D1560" t="s">
        <v>1404</v>
      </c>
      <c r="E1560" s="2">
        <v>824428</v>
      </c>
      <c r="F1560" t="s">
        <v>522</v>
      </c>
      <c r="G1560" s="16"/>
    </row>
    <row r="1561" spans="1:7" ht="12.75" hidden="1" outlineLevel="1">
      <c r="A1561" s="16"/>
      <c r="B1561" t="s">
        <v>576</v>
      </c>
      <c r="C1561" t="s">
        <v>1427</v>
      </c>
      <c r="D1561" t="s">
        <v>1401</v>
      </c>
      <c r="E1561" s="2">
        <v>1128087</v>
      </c>
      <c r="F1561" t="s">
        <v>576</v>
      </c>
      <c r="G1561" s="16"/>
    </row>
    <row r="1562" spans="1:7" ht="12.75" hidden="1" outlineLevel="1">
      <c r="A1562" s="16"/>
      <c r="B1562" t="s">
        <v>577</v>
      </c>
      <c r="C1562" t="s">
        <v>1427</v>
      </c>
      <c r="D1562" t="s">
        <v>1684</v>
      </c>
      <c r="E1562" s="2">
        <v>2192610</v>
      </c>
      <c r="F1562" t="s">
        <v>577</v>
      </c>
      <c r="G1562" s="16"/>
    </row>
    <row r="1563" spans="1:7" ht="12.75" hidden="1" outlineLevel="1">
      <c r="A1563" s="16"/>
      <c r="B1563" t="s">
        <v>578</v>
      </c>
      <c r="C1563" t="s">
        <v>1427</v>
      </c>
      <c r="D1563" t="s">
        <v>1401</v>
      </c>
      <c r="E1563" s="2">
        <v>346437</v>
      </c>
      <c r="F1563" t="s">
        <v>579</v>
      </c>
      <c r="G1563" s="16"/>
    </row>
    <row r="1564" spans="1:7" ht="12.75" hidden="1" outlineLevel="1">
      <c r="A1564" s="16"/>
      <c r="B1564" t="s">
        <v>580</v>
      </c>
      <c r="C1564" t="s">
        <v>1427</v>
      </c>
      <c r="D1564" t="s">
        <v>1429</v>
      </c>
      <c r="E1564" s="2">
        <v>7840</v>
      </c>
      <c r="F1564" t="s">
        <v>580</v>
      </c>
      <c r="G1564" s="16"/>
    </row>
    <row r="1565" spans="1:9" ht="12.75" hidden="1" outlineLevel="1">
      <c r="A1565" s="16"/>
      <c r="B1565" t="s">
        <v>531</v>
      </c>
      <c r="C1565" t="s">
        <v>1427</v>
      </c>
      <c r="D1565" t="s">
        <v>1418</v>
      </c>
      <c r="E1565" s="2">
        <v>9423744</v>
      </c>
      <c r="F1565" t="s">
        <v>581</v>
      </c>
      <c r="G1565" s="16" t="s">
        <v>582</v>
      </c>
      <c r="H1565" t="s">
        <v>583</v>
      </c>
      <c r="I1565" t="s">
        <v>584</v>
      </c>
    </row>
    <row r="1566" spans="1:11" ht="12.75" hidden="1" outlineLevel="1">
      <c r="A1566" s="16"/>
      <c r="B1566" t="s">
        <v>585</v>
      </c>
      <c r="C1566" t="s">
        <v>1427</v>
      </c>
      <c r="D1566" t="s">
        <v>1599</v>
      </c>
      <c r="E1566" s="2">
        <v>5795865</v>
      </c>
      <c r="F1566" t="s">
        <v>586</v>
      </c>
      <c r="G1566" s="16" t="s">
        <v>587</v>
      </c>
      <c r="H1566" t="s">
        <v>588</v>
      </c>
      <c r="I1566" t="s">
        <v>589</v>
      </c>
      <c r="J1566" t="s">
        <v>590</v>
      </c>
      <c r="K1566" t="s">
        <v>525</v>
      </c>
    </row>
    <row r="1567" spans="1:7" ht="12.75" hidden="1" outlineLevel="1">
      <c r="A1567" s="16"/>
      <c r="B1567" t="s">
        <v>591</v>
      </c>
      <c r="C1567" t="s">
        <v>1427</v>
      </c>
      <c r="D1567" t="s">
        <v>1404</v>
      </c>
      <c r="E1567" s="2">
        <v>59730</v>
      </c>
      <c r="F1567" t="s">
        <v>591</v>
      </c>
      <c r="G1567" s="16"/>
    </row>
    <row r="1568" spans="1:7" ht="12.75" hidden="1" outlineLevel="1">
      <c r="A1568" s="16"/>
      <c r="B1568" t="s">
        <v>592</v>
      </c>
      <c r="C1568" t="s">
        <v>1427</v>
      </c>
      <c r="D1568" t="s">
        <v>1684</v>
      </c>
      <c r="E1568" s="2">
        <v>226950</v>
      </c>
      <c r="F1568" t="s">
        <v>592</v>
      </c>
      <c r="G1568" s="16"/>
    </row>
    <row r="1569" spans="1:7" ht="12.75" hidden="1" outlineLevel="1">
      <c r="A1569" s="16"/>
      <c r="B1569" t="s">
        <v>533</v>
      </c>
      <c r="C1569" t="s">
        <v>1427</v>
      </c>
      <c r="D1569" t="s">
        <v>1401</v>
      </c>
      <c r="E1569" s="2">
        <v>1120924</v>
      </c>
      <c r="F1569" t="s">
        <v>533</v>
      </c>
      <c r="G1569" s="16"/>
    </row>
    <row r="1570" spans="1:7" ht="12.75" hidden="1" outlineLevel="1">
      <c r="A1570" s="16"/>
      <c r="B1570" t="s">
        <v>534</v>
      </c>
      <c r="C1570" t="s">
        <v>1427</v>
      </c>
      <c r="D1570" t="s">
        <v>1696</v>
      </c>
      <c r="E1570" s="2">
        <v>146747</v>
      </c>
      <c r="F1570" t="s">
        <v>535</v>
      </c>
      <c r="G1570" s="16"/>
    </row>
    <row r="1571" spans="1:7" ht="12.75" hidden="1" outlineLevel="1">
      <c r="A1571" s="16"/>
      <c r="B1571" t="s">
        <v>536</v>
      </c>
      <c r="C1571" t="s">
        <v>1427</v>
      </c>
      <c r="D1571" t="s">
        <v>1639</v>
      </c>
      <c r="E1571" s="2">
        <v>143374</v>
      </c>
      <c r="F1571" t="s">
        <v>537</v>
      </c>
      <c r="G1571" s="16"/>
    </row>
    <row r="1572" spans="1:7" ht="12.75" hidden="1" outlineLevel="1">
      <c r="A1572" s="16"/>
      <c r="B1572" t="s">
        <v>538</v>
      </c>
      <c r="C1572" t="s">
        <v>1427</v>
      </c>
      <c r="D1572" t="s">
        <v>1696</v>
      </c>
      <c r="E1572" s="2">
        <v>396036</v>
      </c>
      <c r="F1572" t="s">
        <v>539</v>
      </c>
      <c r="G1572" s="16"/>
    </row>
    <row r="1573" spans="1:7" ht="12.75" hidden="1" outlineLevel="1">
      <c r="A1573" s="16"/>
      <c r="B1573" t="s">
        <v>593</v>
      </c>
      <c r="C1573" t="s">
        <v>1427</v>
      </c>
      <c r="D1573" t="s">
        <v>1404</v>
      </c>
      <c r="E1573" s="2">
        <v>189864</v>
      </c>
      <c r="F1573" t="s">
        <v>593</v>
      </c>
      <c r="G1573" s="16"/>
    </row>
    <row r="1574" spans="1:7" ht="12.75" hidden="1" outlineLevel="1">
      <c r="A1574" s="16"/>
      <c r="B1574" t="s">
        <v>594</v>
      </c>
      <c r="C1574" t="s">
        <v>1427</v>
      </c>
      <c r="D1574" t="s">
        <v>1437</v>
      </c>
      <c r="E1574" s="2">
        <v>82248</v>
      </c>
      <c r="F1574" t="s">
        <v>467</v>
      </c>
      <c r="G1574" s="16"/>
    </row>
    <row r="1575" spans="1:7" ht="12.75" hidden="1" outlineLevel="1">
      <c r="A1575" s="16"/>
      <c r="B1575" t="s">
        <v>541</v>
      </c>
      <c r="C1575" t="s">
        <v>1427</v>
      </c>
      <c r="D1575" t="s">
        <v>1411</v>
      </c>
      <c r="E1575" s="2">
        <v>4918251</v>
      </c>
      <c r="F1575" t="s">
        <v>542</v>
      </c>
      <c r="G1575" s="16"/>
    </row>
    <row r="1576" spans="1:25" ht="12.75" collapsed="1">
      <c r="A1576" s="15" t="s">
        <v>2940</v>
      </c>
      <c r="B1576" s="8"/>
      <c r="C1576" s="8"/>
      <c r="D1576" s="8"/>
      <c r="E1576" s="9">
        <f>SUM(E1577:E1625)</f>
        <v>145147549</v>
      </c>
      <c r="F1576" s="8"/>
      <c r="G1576" s="15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</row>
    <row r="1577" spans="1:7" ht="12.75" hidden="1" outlineLevel="1">
      <c r="A1577" s="16"/>
      <c r="B1577" t="s">
        <v>2941</v>
      </c>
      <c r="C1577" t="s">
        <v>1400</v>
      </c>
      <c r="D1577" t="s">
        <v>1401</v>
      </c>
      <c r="E1577" s="2">
        <v>555269</v>
      </c>
      <c r="F1577" t="s">
        <v>2941</v>
      </c>
      <c r="G1577" s="16"/>
    </row>
    <row r="1578" spans="1:7" ht="12.75" hidden="1" outlineLevel="1">
      <c r="A1578" s="16"/>
      <c r="B1578" t="s">
        <v>2942</v>
      </c>
      <c r="C1578" t="s">
        <v>1400</v>
      </c>
      <c r="D1578" t="s">
        <v>1639</v>
      </c>
      <c r="E1578" s="2">
        <v>471835</v>
      </c>
      <c r="F1578" t="s">
        <v>2942</v>
      </c>
      <c r="G1578" s="16"/>
    </row>
    <row r="1579" spans="1:12" ht="12.75" hidden="1" outlineLevel="1">
      <c r="A1579" s="16"/>
      <c r="B1579" t="s">
        <v>2943</v>
      </c>
      <c r="C1579" t="s">
        <v>1400</v>
      </c>
      <c r="D1579" t="s">
        <v>1418</v>
      </c>
      <c r="E1579" s="2">
        <v>6449194</v>
      </c>
      <c r="F1579" t="s">
        <v>2944</v>
      </c>
      <c r="G1579" s="16" t="s">
        <v>2945</v>
      </c>
      <c r="H1579" t="s">
        <v>2946</v>
      </c>
      <c r="I1579" t="s">
        <v>2947</v>
      </c>
      <c r="J1579" t="s">
        <v>2948</v>
      </c>
      <c r="K1579" t="s">
        <v>2949</v>
      </c>
      <c r="L1579" t="s">
        <v>2950</v>
      </c>
    </row>
    <row r="1580" spans="1:9" ht="12.75" hidden="1" outlineLevel="1">
      <c r="A1580" s="16"/>
      <c r="B1580" t="s">
        <v>2951</v>
      </c>
      <c r="C1580" t="s">
        <v>1400</v>
      </c>
      <c r="D1580" t="s">
        <v>1599</v>
      </c>
      <c r="E1580" s="2">
        <v>1837580</v>
      </c>
      <c r="F1580" t="s">
        <v>2952</v>
      </c>
      <c r="G1580" s="16" t="s">
        <v>2953</v>
      </c>
      <c r="H1580" t="s">
        <v>2954</v>
      </c>
      <c r="I1580" t="s">
        <v>2955</v>
      </c>
    </row>
    <row r="1581" spans="1:7" ht="12.75" hidden="1" outlineLevel="1">
      <c r="A1581" s="16"/>
      <c r="B1581" t="s">
        <v>2956</v>
      </c>
      <c r="C1581" t="s">
        <v>1400</v>
      </c>
      <c r="D1581" t="s">
        <v>1437</v>
      </c>
      <c r="E1581" s="2">
        <v>197263</v>
      </c>
      <c r="F1581" t="s">
        <v>2957</v>
      </c>
      <c r="G1581" s="16"/>
    </row>
    <row r="1582" spans="1:7" ht="12.75" hidden="1" outlineLevel="1">
      <c r="A1582" s="16"/>
      <c r="B1582" t="s">
        <v>2958</v>
      </c>
      <c r="C1582" t="s">
        <v>1400</v>
      </c>
      <c r="D1582" t="s">
        <v>1411</v>
      </c>
      <c r="E1582" s="2">
        <v>329460</v>
      </c>
      <c r="F1582" t="s">
        <v>2959</v>
      </c>
      <c r="G1582" s="16"/>
    </row>
    <row r="1583" spans="1:7" ht="12.75" hidden="1" outlineLevel="1">
      <c r="A1583" s="16"/>
      <c r="B1583" t="s">
        <v>2960</v>
      </c>
      <c r="C1583" t="s">
        <v>1400</v>
      </c>
      <c r="D1583" t="s">
        <v>2961</v>
      </c>
      <c r="E1583" s="2">
        <v>504754</v>
      </c>
      <c r="F1583" t="s">
        <v>2962</v>
      </c>
      <c r="G1583" s="16"/>
    </row>
    <row r="1584" spans="1:9" ht="12.75" hidden="1" outlineLevel="1">
      <c r="A1584" s="16"/>
      <c r="B1584" t="s">
        <v>2963</v>
      </c>
      <c r="C1584" t="s">
        <v>1400</v>
      </c>
      <c r="D1584" t="s">
        <v>1418</v>
      </c>
      <c r="E1584" s="2">
        <v>3426543</v>
      </c>
      <c r="F1584" t="s">
        <v>2964</v>
      </c>
      <c r="G1584" s="16" t="s">
        <v>2965</v>
      </c>
      <c r="H1584" t="s">
        <v>2966</v>
      </c>
      <c r="I1584" t="s">
        <v>2967</v>
      </c>
    </row>
    <row r="1585" spans="1:7" ht="12.75" hidden="1" outlineLevel="1">
      <c r="A1585" s="16"/>
      <c r="B1585" t="s">
        <v>2968</v>
      </c>
      <c r="C1585" t="s">
        <v>1400</v>
      </c>
      <c r="D1585" t="s">
        <v>1416</v>
      </c>
      <c r="E1585" s="2">
        <v>476</v>
      </c>
      <c r="F1585" t="s">
        <v>2968</v>
      </c>
      <c r="G1585" s="16"/>
    </row>
    <row r="1586" spans="1:9" ht="12.75" hidden="1" outlineLevel="1">
      <c r="A1586" s="16"/>
      <c r="B1586" t="s">
        <v>2969</v>
      </c>
      <c r="C1586" t="s">
        <v>1400</v>
      </c>
      <c r="D1586" t="s">
        <v>1418</v>
      </c>
      <c r="E1586" s="2">
        <v>11266866</v>
      </c>
      <c r="F1586" t="s">
        <v>2970</v>
      </c>
      <c r="G1586" s="16" t="s">
        <v>2971</v>
      </c>
      <c r="H1586" t="s">
        <v>2972</v>
      </c>
      <c r="I1586" t="s">
        <v>2973</v>
      </c>
    </row>
    <row r="1587" spans="1:7" ht="12.75" hidden="1" outlineLevel="1">
      <c r="A1587" s="16"/>
      <c r="B1587" t="s">
        <v>2974</v>
      </c>
      <c r="C1587" t="s">
        <v>1400</v>
      </c>
      <c r="D1587" t="s">
        <v>1429</v>
      </c>
      <c r="E1587" s="2">
        <v>4121630</v>
      </c>
      <c r="F1587" t="s">
        <v>2974</v>
      </c>
      <c r="G1587" s="16"/>
    </row>
    <row r="1588" spans="1:7" ht="12.75" hidden="1" outlineLevel="1">
      <c r="A1588" s="16"/>
      <c r="B1588" t="s">
        <v>2975</v>
      </c>
      <c r="C1588" t="s">
        <v>1400</v>
      </c>
      <c r="D1588" t="s">
        <v>1442</v>
      </c>
      <c r="E1588" s="2">
        <v>19292</v>
      </c>
      <c r="F1588" t="s">
        <v>2975</v>
      </c>
      <c r="G1588" s="16"/>
    </row>
    <row r="1589" spans="1:7" ht="12.75" hidden="1" outlineLevel="1">
      <c r="A1589" s="16"/>
      <c r="B1589" t="s">
        <v>2976</v>
      </c>
      <c r="C1589" t="s">
        <v>1400</v>
      </c>
      <c r="D1589" t="s">
        <v>1429</v>
      </c>
      <c r="E1589" s="2">
        <v>33417</v>
      </c>
      <c r="F1589" t="s">
        <v>2976</v>
      </c>
      <c r="G1589" s="16"/>
    </row>
    <row r="1590" spans="1:7" ht="12.75" hidden="1" outlineLevel="1">
      <c r="A1590" s="16"/>
      <c r="B1590" t="s">
        <v>2977</v>
      </c>
      <c r="C1590" t="s">
        <v>1400</v>
      </c>
      <c r="D1590" t="s">
        <v>1401</v>
      </c>
      <c r="E1590" s="2">
        <v>121986</v>
      </c>
      <c r="F1590" t="s">
        <v>2977</v>
      </c>
      <c r="G1590" s="16"/>
    </row>
    <row r="1591" spans="1:7" ht="12.75" hidden="1" outlineLevel="1">
      <c r="A1591" s="16"/>
      <c r="B1591" t="s">
        <v>2978</v>
      </c>
      <c r="C1591" t="s">
        <v>1400</v>
      </c>
      <c r="D1591" t="s">
        <v>1401</v>
      </c>
      <c r="E1591" s="2">
        <v>48240</v>
      </c>
      <c r="F1591" t="s">
        <v>2978</v>
      </c>
      <c r="G1591" s="16"/>
    </row>
    <row r="1592" spans="1:7" ht="12.75" hidden="1" outlineLevel="1">
      <c r="A1592" s="16"/>
      <c r="B1592" t="s">
        <v>2979</v>
      </c>
      <c r="C1592" t="s">
        <v>1400</v>
      </c>
      <c r="D1592" t="s">
        <v>1404</v>
      </c>
      <c r="E1592" s="2">
        <v>2426318</v>
      </c>
      <c r="F1592" t="s">
        <v>2979</v>
      </c>
      <c r="G1592" s="16"/>
    </row>
    <row r="1593" spans="1:7" ht="12.75" hidden="1" outlineLevel="1">
      <c r="A1593" s="16"/>
      <c r="B1593" t="s">
        <v>2980</v>
      </c>
      <c r="C1593" t="s">
        <v>1400</v>
      </c>
      <c r="D1593" t="s">
        <v>1442</v>
      </c>
      <c r="E1593" s="2">
        <v>72210</v>
      </c>
      <c r="F1593" t="s">
        <v>2980</v>
      </c>
      <c r="G1593" s="16"/>
    </row>
    <row r="1594" spans="1:7" ht="12.75" hidden="1" outlineLevel="1">
      <c r="A1594" s="16"/>
      <c r="B1594" t="s">
        <v>2981</v>
      </c>
      <c r="C1594" t="s">
        <v>1400</v>
      </c>
      <c r="D1594" t="s">
        <v>1401</v>
      </c>
      <c r="E1594" s="2">
        <v>5983194</v>
      </c>
      <c r="F1594" t="s">
        <v>2981</v>
      </c>
      <c r="G1594" s="16"/>
    </row>
    <row r="1595" spans="1:7" ht="12.75" hidden="1" outlineLevel="1">
      <c r="A1595" s="16"/>
      <c r="B1595" t="s">
        <v>2982</v>
      </c>
      <c r="C1595" t="s">
        <v>1400</v>
      </c>
      <c r="D1595" t="s">
        <v>1401</v>
      </c>
      <c r="E1595" s="2">
        <v>2676168</v>
      </c>
      <c r="F1595" t="s">
        <v>2982</v>
      </c>
      <c r="G1595" s="16"/>
    </row>
    <row r="1596" spans="1:7" ht="12.75" hidden="1" outlineLevel="1">
      <c r="A1596" s="16"/>
      <c r="B1596" t="s">
        <v>2983</v>
      </c>
      <c r="C1596" t="s">
        <v>1400</v>
      </c>
      <c r="D1596" t="s">
        <v>1837</v>
      </c>
      <c r="E1596" s="2">
        <v>2730</v>
      </c>
      <c r="F1596" t="s">
        <v>2983</v>
      </c>
      <c r="G1596" s="16"/>
    </row>
    <row r="1597" spans="1:7" ht="12.75" hidden="1" outlineLevel="1">
      <c r="A1597" s="16"/>
      <c r="B1597" t="s">
        <v>2984</v>
      </c>
      <c r="C1597" t="s">
        <v>1400</v>
      </c>
      <c r="D1597" t="s">
        <v>1404</v>
      </c>
      <c r="E1597" s="2">
        <v>20672</v>
      </c>
      <c r="F1597" t="s">
        <v>2984</v>
      </c>
      <c r="G1597" s="16"/>
    </row>
    <row r="1598" spans="1:7" ht="12.75" hidden="1" outlineLevel="1">
      <c r="A1598" s="16"/>
      <c r="B1598" t="s">
        <v>2985</v>
      </c>
      <c r="C1598" t="s">
        <v>1400</v>
      </c>
      <c r="D1598" t="s">
        <v>1401</v>
      </c>
      <c r="E1598" s="2">
        <v>122844</v>
      </c>
      <c r="F1598" t="s">
        <v>2985</v>
      </c>
      <c r="G1598" s="16"/>
    </row>
    <row r="1599" spans="1:7" ht="12.75" hidden="1" outlineLevel="1">
      <c r="A1599" s="16"/>
      <c r="B1599" t="s">
        <v>2986</v>
      </c>
      <c r="C1599" t="s">
        <v>1400</v>
      </c>
      <c r="D1599" t="s">
        <v>1401</v>
      </c>
      <c r="E1599" s="2">
        <v>818090</v>
      </c>
      <c r="F1599" t="s">
        <v>2986</v>
      </c>
      <c r="G1599" s="16"/>
    </row>
    <row r="1600" spans="1:7" ht="12.75" hidden="1" outlineLevel="1">
      <c r="A1600" s="16"/>
      <c r="B1600" t="s">
        <v>2987</v>
      </c>
      <c r="C1600" t="s">
        <v>1400</v>
      </c>
      <c r="D1600" t="s">
        <v>1524</v>
      </c>
      <c r="E1600" s="2">
        <v>1284215</v>
      </c>
      <c r="F1600" t="s">
        <v>2988</v>
      </c>
      <c r="G1600" s="16"/>
    </row>
    <row r="1601" spans="1:13" ht="12.75" hidden="1" outlineLevel="1">
      <c r="A1601" s="16"/>
      <c r="B1601" t="s">
        <v>2989</v>
      </c>
      <c r="C1601" t="s">
        <v>1400</v>
      </c>
      <c r="D1601" t="s">
        <v>1737</v>
      </c>
      <c r="E1601" s="2">
        <v>4533120</v>
      </c>
      <c r="F1601" t="s">
        <v>2990</v>
      </c>
      <c r="G1601" s="16" t="s">
        <v>2991</v>
      </c>
      <c r="H1601" t="s">
        <v>2992</v>
      </c>
      <c r="I1601" t="s">
        <v>2993</v>
      </c>
      <c r="J1601" t="s">
        <v>2994</v>
      </c>
      <c r="K1601" t="s">
        <v>2995</v>
      </c>
      <c r="L1601" t="s">
        <v>2996</v>
      </c>
      <c r="M1601" t="s">
        <v>2997</v>
      </c>
    </row>
    <row r="1602" spans="1:17" ht="12.75" hidden="1" outlineLevel="1">
      <c r="A1602" s="16"/>
      <c r="B1602" t="s">
        <v>2998</v>
      </c>
      <c r="C1602" t="s">
        <v>1400</v>
      </c>
      <c r="D1602" t="s">
        <v>1737</v>
      </c>
      <c r="E1602" s="2">
        <v>21733005</v>
      </c>
      <c r="F1602" t="s">
        <v>2999</v>
      </c>
      <c r="G1602" s="16" t="s">
        <v>3000</v>
      </c>
      <c r="H1602" t="s">
        <v>3001</v>
      </c>
      <c r="I1602" t="s">
        <v>3002</v>
      </c>
      <c r="J1602" t="s">
        <v>3003</v>
      </c>
      <c r="K1602" t="s">
        <v>3004</v>
      </c>
      <c r="L1602" t="s">
        <v>3005</v>
      </c>
      <c r="M1602" t="s">
        <v>3006</v>
      </c>
      <c r="N1602" t="s">
        <v>3007</v>
      </c>
      <c r="O1602" t="s">
        <v>3008</v>
      </c>
      <c r="P1602" t="s">
        <v>3009</v>
      </c>
      <c r="Q1602" t="s">
        <v>3010</v>
      </c>
    </row>
    <row r="1603" spans="1:7" ht="12.75" hidden="1" outlineLevel="1">
      <c r="A1603" s="16"/>
      <c r="B1603" t="s">
        <v>3011</v>
      </c>
      <c r="C1603" t="s">
        <v>1400</v>
      </c>
      <c r="D1603" t="s">
        <v>1411</v>
      </c>
      <c r="E1603" s="2">
        <v>7805700</v>
      </c>
      <c r="F1603" t="s">
        <v>3012</v>
      </c>
      <c r="G1603" s="16"/>
    </row>
    <row r="1604" spans="1:7" ht="12.75" hidden="1" outlineLevel="1">
      <c r="A1604" s="16"/>
      <c r="B1604" t="s">
        <v>3013</v>
      </c>
      <c r="C1604" t="s">
        <v>1400</v>
      </c>
      <c r="D1604" t="s">
        <v>1560</v>
      </c>
      <c r="E1604" s="2">
        <v>9930600</v>
      </c>
      <c r="F1604" t="s">
        <v>3014</v>
      </c>
      <c r="G1604" s="16"/>
    </row>
    <row r="1605" spans="1:7" ht="12.75" hidden="1" outlineLevel="1">
      <c r="A1605" s="16"/>
      <c r="B1605" t="s">
        <v>3015</v>
      </c>
      <c r="C1605" t="s">
        <v>1400</v>
      </c>
      <c r="D1605" t="s">
        <v>1404</v>
      </c>
      <c r="E1605" s="2">
        <v>1091415</v>
      </c>
      <c r="F1605" t="s">
        <v>3016</v>
      </c>
      <c r="G1605" s="16"/>
    </row>
    <row r="1606" spans="1:25" s="8" customFormat="1" ht="12.75" hidden="1" outlineLevel="1" collapsed="1">
      <c r="A1606" s="16"/>
      <c r="B1606" t="s">
        <v>3017</v>
      </c>
      <c r="C1606" t="s">
        <v>1400</v>
      </c>
      <c r="D1606" t="s">
        <v>1599</v>
      </c>
      <c r="E1606" s="2">
        <v>20751356</v>
      </c>
      <c r="F1606" t="s">
        <v>3018</v>
      </c>
      <c r="G1606" s="16" t="s">
        <v>3019</v>
      </c>
      <c r="H1606" t="s">
        <v>3020</v>
      </c>
      <c r="I1606" t="s">
        <v>3021</v>
      </c>
      <c r="J1606" t="s">
        <v>3022</v>
      </c>
      <c r="K1606" t="s">
        <v>3023</v>
      </c>
      <c r="L1606" t="s">
        <v>3024</v>
      </c>
      <c r="M1606" t="s">
        <v>3025</v>
      </c>
      <c r="N1606" t="s">
        <v>3026</v>
      </c>
      <c r="O1606" t="s">
        <v>3027</v>
      </c>
      <c r="P1606" t="s">
        <v>3028</v>
      </c>
      <c r="Q1606"/>
      <c r="R1606"/>
      <c r="S1606"/>
      <c r="T1606"/>
      <c r="U1606"/>
      <c r="V1606"/>
      <c r="W1606"/>
      <c r="X1606"/>
      <c r="Y1606"/>
    </row>
    <row r="1607" spans="1:7" ht="12.75" hidden="1" outlineLevel="1">
      <c r="A1607" s="16"/>
      <c r="B1607" t="s">
        <v>3029</v>
      </c>
      <c r="C1607" t="s">
        <v>1400</v>
      </c>
      <c r="D1607" t="s">
        <v>1437</v>
      </c>
      <c r="E1607" s="2">
        <v>72</v>
      </c>
      <c r="F1607" t="s">
        <v>3030</v>
      </c>
      <c r="G1607" s="16"/>
    </row>
    <row r="1608" spans="1:7" ht="12.75" hidden="1" outlineLevel="1">
      <c r="A1608" s="16"/>
      <c r="B1608" t="s">
        <v>3031</v>
      </c>
      <c r="C1608" t="s">
        <v>1400</v>
      </c>
      <c r="D1608" t="s">
        <v>1696</v>
      </c>
      <c r="E1608" s="2">
        <v>1924505</v>
      </c>
      <c r="F1608" t="s">
        <v>3032</v>
      </c>
      <c r="G1608" s="16"/>
    </row>
    <row r="1609" spans="1:7" ht="12.75" hidden="1" outlineLevel="1">
      <c r="A1609" s="16"/>
      <c r="B1609" t="s">
        <v>2941</v>
      </c>
      <c r="C1609" t="s">
        <v>1427</v>
      </c>
      <c r="D1609" t="s">
        <v>1401</v>
      </c>
      <c r="E1609" s="2">
        <v>482598</v>
      </c>
      <c r="F1609" t="s">
        <v>2941</v>
      </c>
      <c r="G1609" s="16"/>
    </row>
    <row r="1610" spans="1:25" s="8" customFormat="1" ht="12.75" hidden="1" outlineLevel="1" collapsed="1">
      <c r="A1610" s="16"/>
      <c r="B1610" t="s">
        <v>3033</v>
      </c>
      <c r="C1610" t="s">
        <v>1427</v>
      </c>
      <c r="D1610" t="s">
        <v>1411</v>
      </c>
      <c r="E1610" s="2">
        <v>751100</v>
      </c>
      <c r="F1610" t="s">
        <v>3033</v>
      </c>
      <c r="G1610" s="16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</row>
    <row r="1611" spans="1:7" ht="12.75" hidden="1" outlineLevel="1">
      <c r="A1611" s="16"/>
      <c r="B1611" t="s">
        <v>3022</v>
      </c>
      <c r="C1611" t="s">
        <v>1427</v>
      </c>
      <c r="D1611" t="s">
        <v>1560</v>
      </c>
      <c r="E1611" s="2">
        <v>1998216</v>
      </c>
      <c r="F1611" t="s">
        <v>3022</v>
      </c>
      <c r="G1611" s="16"/>
    </row>
    <row r="1612" spans="1:7" ht="12.75" hidden="1" outlineLevel="1">
      <c r="A1612" s="16"/>
      <c r="B1612" t="s">
        <v>2968</v>
      </c>
      <c r="C1612" t="s">
        <v>1427</v>
      </c>
      <c r="D1612" t="s">
        <v>1524</v>
      </c>
      <c r="E1612" s="2">
        <v>260</v>
      </c>
      <c r="F1612" t="s">
        <v>2968</v>
      </c>
      <c r="G1612" s="16"/>
    </row>
    <row r="1613" spans="1:25" s="8" customFormat="1" ht="12.75" hidden="1" outlineLevel="1" collapsed="1">
      <c r="A1613" s="16"/>
      <c r="B1613" t="s">
        <v>2975</v>
      </c>
      <c r="C1613" t="s">
        <v>1427</v>
      </c>
      <c r="D1613" t="s">
        <v>1560</v>
      </c>
      <c r="E1613" s="2">
        <v>649884</v>
      </c>
      <c r="F1613"/>
      <c r="G1613" s="16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</row>
    <row r="1614" spans="1:7" ht="12.75" hidden="1" outlineLevel="1">
      <c r="A1614" s="16"/>
      <c r="B1614" t="s">
        <v>2973</v>
      </c>
      <c r="C1614" t="s">
        <v>1427</v>
      </c>
      <c r="D1614" t="s">
        <v>1596</v>
      </c>
      <c r="E1614" s="2">
        <v>37926</v>
      </c>
      <c r="F1614" t="s">
        <v>2973</v>
      </c>
      <c r="G1614" s="16"/>
    </row>
    <row r="1615" spans="1:7" ht="12.75" hidden="1" outlineLevel="1">
      <c r="A1615" s="16"/>
      <c r="B1615" t="s">
        <v>3006</v>
      </c>
      <c r="C1615" t="s">
        <v>1427</v>
      </c>
      <c r="D1615" t="s">
        <v>1429</v>
      </c>
      <c r="E1615" s="2">
        <v>1590</v>
      </c>
      <c r="F1615" t="s">
        <v>3006</v>
      </c>
      <c r="G1615" s="16"/>
    </row>
    <row r="1616" spans="1:25" s="8" customFormat="1" ht="12.75" hidden="1" outlineLevel="1" collapsed="1">
      <c r="A1616" s="16"/>
      <c r="B1616" t="s">
        <v>2978</v>
      </c>
      <c r="C1616" t="s">
        <v>1427</v>
      </c>
      <c r="D1616" t="s">
        <v>1401</v>
      </c>
      <c r="E1616" s="2">
        <v>19272</v>
      </c>
      <c r="F1616" t="s">
        <v>2978</v>
      </c>
      <c r="G1616" s="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</row>
    <row r="1617" spans="1:7" ht="12.75" hidden="1" outlineLevel="1">
      <c r="A1617" s="16"/>
      <c r="B1617" t="s">
        <v>2971</v>
      </c>
      <c r="C1617" t="s">
        <v>1427</v>
      </c>
      <c r="D1617" t="s">
        <v>1429</v>
      </c>
      <c r="E1617" s="2">
        <v>25060</v>
      </c>
      <c r="F1617" t="s">
        <v>2971</v>
      </c>
      <c r="G1617" s="16"/>
    </row>
    <row r="1618" spans="1:7" ht="12.75" hidden="1" outlineLevel="1">
      <c r="A1618" s="16"/>
      <c r="B1618" t="s">
        <v>2970</v>
      </c>
      <c r="C1618" t="s">
        <v>1427</v>
      </c>
      <c r="D1618" t="s">
        <v>1560</v>
      </c>
      <c r="E1618" s="2">
        <v>933945</v>
      </c>
      <c r="F1618" t="s">
        <v>2970</v>
      </c>
      <c r="G1618" s="16"/>
    </row>
    <row r="1619" spans="1:7" ht="12.75" hidden="1" outlineLevel="1">
      <c r="A1619" s="16"/>
      <c r="B1619" t="s">
        <v>2979</v>
      </c>
      <c r="C1619" t="s">
        <v>1427</v>
      </c>
      <c r="D1619" t="s">
        <v>1401</v>
      </c>
      <c r="E1619" s="2">
        <v>1264244</v>
      </c>
      <c r="F1619" t="s">
        <v>2979</v>
      </c>
      <c r="G1619" s="16"/>
    </row>
    <row r="1620" spans="1:7" ht="12.75" hidden="1" outlineLevel="1">
      <c r="A1620" s="16"/>
      <c r="B1620" t="s">
        <v>2990</v>
      </c>
      <c r="C1620" t="s">
        <v>1427</v>
      </c>
      <c r="D1620" t="s">
        <v>1684</v>
      </c>
      <c r="E1620" s="2">
        <v>101432</v>
      </c>
      <c r="F1620" t="s">
        <v>2990</v>
      </c>
      <c r="G1620" s="16"/>
    </row>
    <row r="1621" spans="1:7" ht="12.75" hidden="1" outlineLevel="1">
      <c r="A1621" s="16"/>
      <c r="B1621" t="s">
        <v>2985</v>
      </c>
      <c r="C1621" t="s">
        <v>1427</v>
      </c>
      <c r="D1621" t="s">
        <v>1429</v>
      </c>
      <c r="E1621" s="2">
        <v>929810</v>
      </c>
      <c r="F1621" t="s">
        <v>2985</v>
      </c>
      <c r="G1621" s="16"/>
    </row>
    <row r="1622" spans="1:7" ht="12.75" hidden="1" outlineLevel="1">
      <c r="A1622" s="16"/>
      <c r="B1622" t="s">
        <v>3034</v>
      </c>
      <c r="C1622" t="s">
        <v>1427</v>
      </c>
      <c r="D1622" t="s">
        <v>1596</v>
      </c>
      <c r="E1622" s="2">
        <v>211416</v>
      </c>
      <c r="F1622" t="s">
        <v>3008</v>
      </c>
      <c r="G1622" s="16"/>
    </row>
    <row r="1623" spans="1:14" ht="12.75" hidden="1" outlineLevel="1">
      <c r="A1623" s="16"/>
      <c r="B1623" t="s">
        <v>2998</v>
      </c>
      <c r="C1623" t="s">
        <v>1427</v>
      </c>
      <c r="D1623" t="s">
        <v>1737</v>
      </c>
      <c r="E1623" s="2">
        <v>20249325</v>
      </c>
      <c r="F1623" t="s">
        <v>3035</v>
      </c>
      <c r="G1623" s="16" t="s">
        <v>3007</v>
      </c>
      <c r="H1623" t="s">
        <v>2981</v>
      </c>
      <c r="I1623" t="s">
        <v>3036</v>
      </c>
      <c r="J1623" t="s">
        <v>3037</v>
      </c>
      <c r="K1623" t="s">
        <v>2972</v>
      </c>
      <c r="L1623" t="s">
        <v>3038</v>
      </c>
      <c r="M1623" t="s">
        <v>3010</v>
      </c>
      <c r="N1623" t="s">
        <v>3039</v>
      </c>
    </row>
    <row r="1624" spans="1:7" ht="12.75" hidden="1" outlineLevel="1">
      <c r="A1624" s="16"/>
      <c r="B1624" t="s">
        <v>3013</v>
      </c>
      <c r="C1624" t="s">
        <v>1427</v>
      </c>
      <c r="D1624" t="s">
        <v>1560</v>
      </c>
      <c r="E1624" s="2">
        <v>2500374</v>
      </c>
      <c r="F1624" t="s">
        <v>3040</v>
      </c>
      <c r="G1624" s="16"/>
    </row>
    <row r="1625" spans="1:7" ht="12.75" hidden="1" outlineLevel="1">
      <c r="A1625" s="16"/>
      <c r="B1625" t="s">
        <v>3017</v>
      </c>
      <c r="C1625" t="s">
        <v>1427</v>
      </c>
      <c r="D1625" t="s">
        <v>1696</v>
      </c>
      <c r="E1625" s="2">
        <v>4431078</v>
      </c>
      <c r="F1625" t="s">
        <v>3028</v>
      </c>
      <c r="G1625" s="16"/>
    </row>
    <row r="1626" spans="1:25" ht="12.75" collapsed="1">
      <c r="A1626" s="15" t="s">
        <v>3705</v>
      </c>
      <c r="B1626" s="8"/>
      <c r="C1626" s="8"/>
      <c r="D1626" s="8"/>
      <c r="E1626" s="9">
        <f>SUM(E1627:E1692)</f>
        <v>110133167</v>
      </c>
      <c r="F1626" s="8"/>
      <c r="G1626" s="15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</row>
    <row r="1627" spans="1:7" ht="12.75" hidden="1" outlineLevel="1">
      <c r="A1627" s="16"/>
      <c r="B1627" t="s">
        <v>3706</v>
      </c>
      <c r="C1627" t="s">
        <v>1400</v>
      </c>
      <c r="D1627" t="s">
        <v>1401</v>
      </c>
      <c r="E1627" s="2">
        <v>14697</v>
      </c>
      <c r="F1627" t="s">
        <v>3707</v>
      </c>
      <c r="G1627" s="16"/>
    </row>
    <row r="1628" spans="1:7" ht="12.75" hidden="1" outlineLevel="1">
      <c r="A1628" s="16"/>
      <c r="B1628" t="s">
        <v>3708</v>
      </c>
      <c r="C1628" t="s">
        <v>1400</v>
      </c>
      <c r="D1628" t="s">
        <v>1483</v>
      </c>
      <c r="E1628" s="2">
        <v>173723</v>
      </c>
      <c r="F1628" t="s">
        <v>3708</v>
      </c>
      <c r="G1628" s="16"/>
    </row>
    <row r="1629" spans="1:7" ht="12.75" hidden="1" outlineLevel="1">
      <c r="A1629" s="16"/>
      <c r="B1629" t="s">
        <v>3709</v>
      </c>
      <c r="C1629" t="s">
        <v>1400</v>
      </c>
      <c r="D1629" t="s">
        <v>1411</v>
      </c>
      <c r="E1629" s="2">
        <v>2225402</v>
      </c>
      <c r="F1629" t="s">
        <v>3709</v>
      </c>
      <c r="G1629" s="16"/>
    </row>
    <row r="1630" spans="1:7" ht="12.75" hidden="1" outlineLevel="1">
      <c r="A1630" s="16"/>
      <c r="B1630" t="s">
        <v>3710</v>
      </c>
      <c r="C1630" t="s">
        <v>1400</v>
      </c>
      <c r="D1630" t="s">
        <v>1401</v>
      </c>
      <c r="E1630" s="2">
        <v>98696</v>
      </c>
      <c r="F1630" t="s">
        <v>3710</v>
      </c>
      <c r="G1630" s="16"/>
    </row>
    <row r="1631" spans="1:25" s="8" customFormat="1" ht="12.75" hidden="1" outlineLevel="1" collapsed="1">
      <c r="A1631" s="16"/>
      <c r="B1631" t="s">
        <v>3711</v>
      </c>
      <c r="C1631" t="s">
        <v>1400</v>
      </c>
      <c r="D1631" t="s">
        <v>1837</v>
      </c>
      <c r="E1631" s="2">
        <v>22761</v>
      </c>
      <c r="F1631" t="s">
        <v>3711</v>
      </c>
      <c r="G1631" s="16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</row>
    <row r="1632" spans="1:7" ht="12.75" hidden="1" outlineLevel="1">
      <c r="A1632" s="16"/>
      <c r="B1632" t="s">
        <v>3712</v>
      </c>
      <c r="C1632" t="s">
        <v>1400</v>
      </c>
      <c r="D1632" t="s">
        <v>1448</v>
      </c>
      <c r="E1632" s="2">
        <v>420</v>
      </c>
      <c r="G1632" s="16"/>
    </row>
    <row r="1633" spans="1:7" ht="12.75" hidden="1" outlineLevel="1">
      <c r="A1633" s="16"/>
      <c r="B1633" t="s">
        <v>3713</v>
      </c>
      <c r="C1633" t="s">
        <v>1400</v>
      </c>
      <c r="D1633" t="s">
        <v>1483</v>
      </c>
      <c r="E1633" s="2">
        <v>12780</v>
      </c>
      <c r="F1633" t="s">
        <v>3713</v>
      </c>
      <c r="G1633" s="16"/>
    </row>
    <row r="1634" spans="1:7" ht="12.75" hidden="1" outlineLevel="1">
      <c r="A1634" s="16"/>
      <c r="B1634" t="s">
        <v>3714</v>
      </c>
      <c r="C1634" t="s">
        <v>1400</v>
      </c>
      <c r="D1634" t="s">
        <v>1404</v>
      </c>
      <c r="E1634" s="2">
        <v>747091</v>
      </c>
      <c r="G1634" s="16"/>
    </row>
    <row r="1635" spans="1:7" ht="12.75" hidden="1" outlineLevel="1">
      <c r="A1635" s="16"/>
      <c r="B1635" t="s">
        <v>3715</v>
      </c>
      <c r="C1635" t="s">
        <v>1400</v>
      </c>
      <c r="D1635" t="s">
        <v>1429</v>
      </c>
      <c r="E1635" s="2">
        <v>296588</v>
      </c>
      <c r="F1635" t="s">
        <v>3715</v>
      </c>
      <c r="G1635" s="16"/>
    </row>
    <row r="1636" spans="1:7" ht="12.75" hidden="1" outlineLevel="1">
      <c r="A1636" s="16"/>
      <c r="B1636" t="s">
        <v>3716</v>
      </c>
      <c r="C1636" t="s">
        <v>1400</v>
      </c>
      <c r="D1636" t="s">
        <v>1404</v>
      </c>
      <c r="E1636" s="2">
        <v>708645</v>
      </c>
      <c r="F1636" t="s">
        <v>3716</v>
      </c>
      <c r="G1636" s="16"/>
    </row>
    <row r="1637" spans="1:7" ht="12.75" hidden="1" outlineLevel="1">
      <c r="A1637" s="16"/>
      <c r="B1637" t="s">
        <v>3717</v>
      </c>
      <c r="C1637" t="s">
        <v>1400</v>
      </c>
      <c r="D1637" t="s">
        <v>1401</v>
      </c>
      <c r="E1637" s="2">
        <v>13203475</v>
      </c>
      <c r="F1637" t="s">
        <v>3718</v>
      </c>
      <c r="G1637" s="16"/>
    </row>
    <row r="1638" spans="1:7" ht="12.75" hidden="1" outlineLevel="1">
      <c r="A1638" s="16"/>
      <c r="B1638" t="s">
        <v>3719</v>
      </c>
      <c r="C1638" t="s">
        <v>1400</v>
      </c>
      <c r="D1638" t="s">
        <v>1448</v>
      </c>
      <c r="E1638" s="2">
        <v>1550</v>
      </c>
      <c r="F1638" t="s">
        <v>3719</v>
      </c>
      <c r="G1638" s="16"/>
    </row>
    <row r="1639" spans="1:7" ht="12.75" hidden="1" outlineLevel="1">
      <c r="A1639" s="16"/>
      <c r="B1639" t="s">
        <v>3720</v>
      </c>
      <c r="C1639" t="s">
        <v>1400</v>
      </c>
      <c r="D1639" t="s">
        <v>1401</v>
      </c>
      <c r="E1639" s="2">
        <v>4569840</v>
      </c>
      <c r="F1639" t="s">
        <v>3720</v>
      </c>
      <c r="G1639" s="16"/>
    </row>
    <row r="1640" spans="1:25" s="8" customFormat="1" ht="12.75" hidden="1" outlineLevel="1" collapsed="1">
      <c r="A1640" s="16"/>
      <c r="B1640" t="s">
        <v>3721</v>
      </c>
      <c r="C1640" t="s">
        <v>1400</v>
      </c>
      <c r="D1640" t="s">
        <v>1404</v>
      </c>
      <c r="E1640" s="2">
        <v>783356</v>
      </c>
      <c r="F1640" t="s">
        <v>3721</v>
      </c>
      <c r="G1640" s="16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</row>
    <row r="1641" spans="1:7" ht="12.75" hidden="1" outlineLevel="1">
      <c r="A1641" s="16"/>
      <c r="B1641" t="s">
        <v>3722</v>
      </c>
      <c r="C1641" t="s">
        <v>1400</v>
      </c>
      <c r="D1641" t="s">
        <v>1401</v>
      </c>
      <c r="E1641" s="2">
        <v>13139096</v>
      </c>
      <c r="G1641" s="16"/>
    </row>
    <row r="1642" spans="1:7" ht="12.75" hidden="1" outlineLevel="1">
      <c r="A1642" s="16"/>
      <c r="B1642" t="s">
        <v>3723</v>
      </c>
      <c r="C1642" t="s">
        <v>1400</v>
      </c>
      <c r="D1642" t="s">
        <v>1404</v>
      </c>
      <c r="E1642" s="2">
        <v>225356</v>
      </c>
      <c r="F1642" t="s">
        <v>3723</v>
      </c>
      <c r="G1642" s="16"/>
    </row>
    <row r="1643" spans="1:25" s="8" customFormat="1" ht="12.75" hidden="1" outlineLevel="1" collapsed="1">
      <c r="A1643" s="16"/>
      <c r="B1643" t="s">
        <v>3724</v>
      </c>
      <c r="C1643" t="s">
        <v>1400</v>
      </c>
      <c r="D1643" t="s">
        <v>1404</v>
      </c>
      <c r="E1643" s="2">
        <v>43834</v>
      </c>
      <c r="F1643" t="s">
        <v>3724</v>
      </c>
      <c r="G1643" s="16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</row>
    <row r="1644" spans="1:7" ht="12.75" hidden="1" outlineLevel="1">
      <c r="A1644" s="16"/>
      <c r="B1644" t="s">
        <v>3725</v>
      </c>
      <c r="C1644" t="s">
        <v>1400</v>
      </c>
      <c r="D1644" t="s">
        <v>1404</v>
      </c>
      <c r="E1644" s="2">
        <v>179450</v>
      </c>
      <c r="F1644" t="s">
        <v>3725</v>
      </c>
      <c r="G1644" s="16"/>
    </row>
    <row r="1645" spans="1:7" ht="12.75" hidden="1" outlineLevel="1">
      <c r="A1645" s="16"/>
      <c r="B1645" t="s">
        <v>3726</v>
      </c>
      <c r="C1645" t="s">
        <v>1400</v>
      </c>
      <c r="D1645" t="s">
        <v>3727</v>
      </c>
      <c r="E1645" s="2">
        <v>34020</v>
      </c>
      <c r="G1645" s="16"/>
    </row>
    <row r="1646" spans="1:8" ht="12.75" hidden="1" outlineLevel="1">
      <c r="A1646" s="16"/>
      <c r="B1646" t="s">
        <v>3728</v>
      </c>
      <c r="C1646" t="s">
        <v>1400</v>
      </c>
      <c r="D1646" t="s">
        <v>1737</v>
      </c>
      <c r="E1646" s="2">
        <v>353685</v>
      </c>
      <c r="F1646" t="s">
        <v>3729</v>
      </c>
      <c r="G1646" s="16" t="s">
        <v>3730</v>
      </c>
      <c r="H1646" t="s">
        <v>3731</v>
      </c>
    </row>
    <row r="1647" spans="1:7" ht="12.75" hidden="1" outlineLevel="1">
      <c r="A1647" s="16"/>
      <c r="B1647" t="s">
        <v>3732</v>
      </c>
      <c r="C1647" t="s">
        <v>1400</v>
      </c>
      <c r="D1647" t="s">
        <v>1404</v>
      </c>
      <c r="E1647" s="2">
        <v>55062</v>
      </c>
      <c r="F1647" t="s">
        <v>3732</v>
      </c>
      <c r="G1647" s="16"/>
    </row>
    <row r="1648" spans="1:7" ht="12.75" hidden="1" outlineLevel="1">
      <c r="A1648" s="16"/>
      <c r="B1648" t="s">
        <v>3733</v>
      </c>
      <c r="C1648" t="s">
        <v>1400</v>
      </c>
      <c r="D1648" t="s">
        <v>1401</v>
      </c>
      <c r="E1648" s="2">
        <v>2181250</v>
      </c>
      <c r="F1648" t="s">
        <v>3733</v>
      </c>
      <c r="G1648" s="16"/>
    </row>
    <row r="1649" spans="1:7" ht="12.75" hidden="1" outlineLevel="1">
      <c r="A1649" s="16"/>
      <c r="B1649" t="s">
        <v>3734</v>
      </c>
      <c r="C1649" t="s">
        <v>1400</v>
      </c>
      <c r="D1649" t="s">
        <v>1404</v>
      </c>
      <c r="E1649" s="2">
        <v>249390</v>
      </c>
      <c r="F1649" t="s">
        <v>3734</v>
      </c>
      <c r="G1649" s="16"/>
    </row>
    <row r="1650" spans="1:7" ht="12.75" hidden="1" outlineLevel="1">
      <c r="A1650" s="16"/>
      <c r="B1650" t="s">
        <v>3735</v>
      </c>
      <c r="C1650" t="s">
        <v>1400</v>
      </c>
      <c r="D1650" t="s">
        <v>1448</v>
      </c>
      <c r="E1650" s="2">
        <v>434</v>
      </c>
      <c r="F1650" t="s">
        <v>3735</v>
      </c>
      <c r="G1650" s="16"/>
    </row>
    <row r="1651" spans="1:10" ht="12.75" hidden="1" outlineLevel="1">
      <c r="A1651" s="16"/>
      <c r="B1651" t="s">
        <v>3736</v>
      </c>
      <c r="C1651" t="s">
        <v>1400</v>
      </c>
      <c r="D1651" t="s">
        <v>1599</v>
      </c>
      <c r="E1651" s="2">
        <v>4870180</v>
      </c>
      <c r="F1651" t="s">
        <v>3737</v>
      </c>
      <c r="G1651" s="16" t="s">
        <v>3738</v>
      </c>
      <c r="H1651" t="s">
        <v>3739</v>
      </c>
      <c r="I1651" t="s">
        <v>3736</v>
      </c>
      <c r="J1651" t="s">
        <v>3740</v>
      </c>
    </row>
    <row r="1652" spans="1:7" ht="12.75" hidden="1" outlineLevel="1">
      <c r="A1652" s="16"/>
      <c r="B1652" t="s">
        <v>3741</v>
      </c>
      <c r="C1652" t="s">
        <v>1400</v>
      </c>
      <c r="D1652" t="s">
        <v>1401</v>
      </c>
      <c r="E1652" s="2">
        <v>1098499</v>
      </c>
      <c r="F1652" t="s">
        <v>3741</v>
      </c>
      <c r="G1652" s="16"/>
    </row>
    <row r="1653" spans="1:7" ht="12.75" hidden="1" outlineLevel="1">
      <c r="A1653" s="16"/>
      <c r="B1653" t="s">
        <v>3742</v>
      </c>
      <c r="C1653" t="s">
        <v>1400</v>
      </c>
      <c r="D1653" t="s">
        <v>1401</v>
      </c>
      <c r="E1653" s="2">
        <v>2218032</v>
      </c>
      <c r="G1653" s="16"/>
    </row>
    <row r="1654" spans="1:7" ht="12.75" hidden="1" outlineLevel="1">
      <c r="A1654" s="16"/>
      <c r="B1654" t="s">
        <v>3743</v>
      </c>
      <c r="C1654" t="s">
        <v>1400</v>
      </c>
      <c r="D1654" t="s">
        <v>1404</v>
      </c>
      <c r="E1654" s="2">
        <v>357831</v>
      </c>
      <c r="F1654" t="s">
        <v>3743</v>
      </c>
      <c r="G1654" s="16"/>
    </row>
    <row r="1655" spans="1:7" ht="12.75" hidden="1" outlineLevel="1">
      <c r="A1655" s="16"/>
      <c r="B1655" t="s">
        <v>3744</v>
      </c>
      <c r="C1655" t="s">
        <v>1400</v>
      </c>
      <c r="D1655" t="s">
        <v>1404</v>
      </c>
      <c r="E1655" s="2">
        <v>126195</v>
      </c>
      <c r="F1655" t="s">
        <v>3744</v>
      </c>
      <c r="G1655" s="16"/>
    </row>
    <row r="1656" spans="1:7" ht="12.75" hidden="1" outlineLevel="1">
      <c r="A1656" s="16"/>
      <c r="B1656" t="s">
        <v>3745</v>
      </c>
      <c r="C1656" t="s">
        <v>1400</v>
      </c>
      <c r="D1656" t="s">
        <v>1411</v>
      </c>
      <c r="E1656" s="2">
        <v>5025341</v>
      </c>
      <c r="F1656" t="s">
        <v>3745</v>
      </c>
      <c r="G1656" s="16"/>
    </row>
    <row r="1657" spans="1:7" ht="12.75" hidden="1" outlineLevel="1">
      <c r="A1657" s="16"/>
      <c r="B1657" t="s">
        <v>3746</v>
      </c>
      <c r="C1657" t="s">
        <v>1400</v>
      </c>
      <c r="D1657" t="s">
        <v>1401</v>
      </c>
      <c r="E1657" s="2">
        <v>1621370</v>
      </c>
      <c r="F1657" t="s">
        <v>3746</v>
      </c>
      <c r="G1657" s="16"/>
    </row>
    <row r="1658" spans="1:7" ht="12.75" hidden="1" outlineLevel="1">
      <c r="A1658" s="16"/>
      <c r="B1658" t="s">
        <v>3747</v>
      </c>
      <c r="C1658" t="s">
        <v>1400</v>
      </c>
      <c r="D1658" t="s">
        <v>1442</v>
      </c>
      <c r="E1658" s="2">
        <v>107360</v>
      </c>
      <c r="F1658" t="s">
        <v>3747</v>
      </c>
      <c r="G1658" s="16"/>
    </row>
    <row r="1659" spans="1:7" ht="12.75" hidden="1" outlineLevel="1">
      <c r="A1659" s="16"/>
      <c r="B1659" t="s">
        <v>3708</v>
      </c>
      <c r="C1659" t="s">
        <v>1427</v>
      </c>
      <c r="D1659" t="s">
        <v>1483</v>
      </c>
      <c r="E1659" s="2">
        <v>581061</v>
      </c>
      <c r="F1659" t="s">
        <v>3708</v>
      </c>
      <c r="G1659" s="16"/>
    </row>
    <row r="1660" spans="1:7" ht="12.75" hidden="1" outlineLevel="1">
      <c r="A1660" s="16"/>
      <c r="B1660" t="s">
        <v>3711</v>
      </c>
      <c r="C1660" t="s">
        <v>1427</v>
      </c>
      <c r="D1660" t="s">
        <v>1442</v>
      </c>
      <c r="E1660" s="2">
        <v>319462</v>
      </c>
      <c r="F1660" t="s">
        <v>3711</v>
      </c>
      <c r="G1660" s="16"/>
    </row>
    <row r="1661" spans="1:7" ht="12.75" hidden="1" outlineLevel="1">
      <c r="A1661" s="16"/>
      <c r="B1661" t="s">
        <v>3712</v>
      </c>
      <c r="C1661" t="s">
        <v>1427</v>
      </c>
      <c r="D1661" t="s">
        <v>1524</v>
      </c>
      <c r="E1661" s="2">
        <v>13500</v>
      </c>
      <c r="G1661" s="16"/>
    </row>
    <row r="1662" spans="1:7" ht="12.75" hidden="1" outlineLevel="1">
      <c r="A1662" s="16"/>
      <c r="B1662" t="s">
        <v>3713</v>
      </c>
      <c r="C1662" t="s">
        <v>1427</v>
      </c>
      <c r="D1662" t="s">
        <v>1483</v>
      </c>
      <c r="E1662" s="2">
        <v>30</v>
      </c>
      <c r="F1662" t="s">
        <v>3713</v>
      </c>
      <c r="G1662" s="16"/>
    </row>
    <row r="1663" spans="1:7" ht="12.75" hidden="1" outlineLevel="1">
      <c r="A1663" s="16"/>
      <c r="B1663" t="s">
        <v>3748</v>
      </c>
      <c r="C1663" t="s">
        <v>1427</v>
      </c>
      <c r="D1663" t="s">
        <v>1442</v>
      </c>
      <c r="E1663" s="2">
        <v>3000</v>
      </c>
      <c r="F1663" t="s">
        <v>3748</v>
      </c>
      <c r="G1663" s="16"/>
    </row>
    <row r="1664" spans="1:7" ht="12.75" hidden="1" outlineLevel="1">
      <c r="A1664" s="16"/>
      <c r="B1664" t="s">
        <v>3749</v>
      </c>
      <c r="C1664" t="s">
        <v>1427</v>
      </c>
      <c r="D1664" t="s">
        <v>1401</v>
      </c>
      <c r="E1664" s="2">
        <v>9801372</v>
      </c>
      <c r="F1664" t="s">
        <v>3733</v>
      </c>
      <c r="G1664" s="16"/>
    </row>
    <row r="1665" spans="1:7" ht="12.75" hidden="1" outlineLevel="1">
      <c r="A1665" s="16"/>
      <c r="B1665" t="s">
        <v>3750</v>
      </c>
      <c r="C1665" t="s">
        <v>1427</v>
      </c>
      <c r="D1665" t="s">
        <v>1429</v>
      </c>
      <c r="E1665" s="2">
        <v>1907698</v>
      </c>
      <c r="F1665" t="s">
        <v>3751</v>
      </c>
      <c r="G1665" s="16"/>
    </row>
    <row r="1666" spans="1:7" ht="12.75" hidden="1" outlineLevel="1">
      <c r="A1666" s="16"/>
      <c r="B1666" t="s">
        <v>3722</v>
      </c>
      <c r="C1666" t="s">
        <v>1427</v>
      </c>
      <c r="D1666" t="s">
        <v>1401</v>
      </c>
      <c r="E1666" s="2">
        <v>8458135</v>
      </c>
      <c r="G1666" s="16"/>
    </row>
    <row r="1667" spans="1:7" ht="12.75" hidden="1" outlineLevel="1">
      <c r="A1667" s="16"/>
      <c r="B1667" t="s">
        <v>3752</v>
      </c>
      <c r="C1667" t="s">
        <v>1427</v>
      </c>
      <c r="D1667" t="s">
        <v>1404</v>
      </c>
      <c r="E1667" s="2">
        <v>656128</v>
      </c>
      <c r="F1667" t="s">
        <v>3752</v>
      </c>
      <c r="G1667" s="16"/>
    </row>
    <row r="1668" spans="1:7" ht="12.75" hidden="1" outlineLevel="1">
      <c r="A1668" s="16"/>
      <c r="B1668" t="s">
        <v>3753</v>
      </c>
      <c r="C1668" t="s">
        <v>1427</v>
      </c>
      <c r="D1668" t="s">
        <v>1404</v>
      </c>
      <c r="E1668" s="2">
        <v>26364</v>
      </c>
      <c r="G1668" s="16"/>
    </row>
    <row r="1669" spans="1:7" ht="12.75" hidden="1" outlineLevel="1">
      <c r="A1669" s="16"/>
      <c r="B1669" t="s">
        <v>3754</v>
      </c>
      <c r="C1669" t="s">
        <v>1427</v>
      </c>
      <c r="D1669" t="s">
        <v>1448</v>
      </c>
      <c r="E1669" s="2">
        <v>97760</v>
      </c>
      <c r="F1669" t="s">
        <v>3754</v>
      </c>
      <c r="G1669" s="16"/>
    </row>
    <row r="1670" spans="1:7" ht="12.75" hidden="1" outlineLevel="1">
      <c r="A1670" s="16"/>
      <c r="B1670" t="s">
        <v>3755</v>
      </c>
      <c r="C1670" t="s">
        <v>1427</v>
      </c>
      <c r="D1670" t="s">
        <v>1401</v>
      </c>
      <c r="E1670" s="2">
        <v>37067</v>
      </c>
      <c r="F1670" t="s">
        <v>3755</v>
      </c>
      <c r="G1670" s="16"/>
    </row>
    <row r="1671" spans="1:7" ht="12.75" hidden="1" outlineLevel="1">
      <c r="A1671" s="16"/>
      <c r="B1671" t="s">
        <v>3725</v>
      </c>
      <c r="C1671" t="s">
        <v>1427</v>
      </c>
      <c r="D1671" t="s">
        <v>1401</v>
      </c>
      <c r="E1671" s="2">
        <v>8894093</v>
      </c>
      <c r="F1671" t="s">
        <v>3725</v>
      </c>
      <c r="G1671" s="16"/>
    </row>
    <row r="1672" spans="1:7" ht="12.75" hidden="1" outlineLevel="1">
      <c r="A1672" s="16"/>
      <c r="B1672" t="s">
        <v>3756</v>
      </c>
      <c r="C1672" t="s">
        <v>1427</v>
      </c>
      <c r="D1672" t="s">
        <v>1404</v>
      </c>
      <c r="E1672" s="2">
        <v>274176</v>
      </c>
      <c r="F1672" t="s">
        <v>3756</v>
      </c>
      <c r="G1672" s="16"/>
    </row>
    <row r="1673" spans="1:7" ht="12.75" hidden="1" outlineLevel="1">
      <c r="A1673" s="16"/>
      <c r="B1673" t="s">
        <v>3726</v>
      </c>
      <c r="C1673" t="s">
        <v>1427</v>
      </c>
      <c r="D1673" t="s">
        <v>3160</v>
      </c>
      <c r="E1673" s="2">
        <v>3198</v>
      </c>
      <c r="G1673" s="16"/>
    </row>
    <row r="1674" spans="1:7" ht="12.75" hidden="1" outlineLevel="1">
      <c r="A1674" s="16"/>
      <c r="B1674" t="s">
        <v>3757</v>
      </c>
      <c r="C1674" t="s">
        <v>1427</v>
      </c>
      <c r="D1674" t="s">
        <v>1429</v>
      </c>
      <c r="E1674" s="2">
        <v>300128</v>
      </c>
      <c r="G1674" s="16"/>
    </row>
    <row r="1675" spans="1:7" ht="12.75" hidden="1" outlineLevel="1">
      <c r="A1675" s="16"/>
      <c r="B1675" t="s">
        <v>3734</v>
      </c>
      <c r="C1675" t="s">
        <v>1427</v>
      </c>
      <c r="D1675" t="s">
        <v>1448</v>
      </c>
      <c r="E1675" s="2">
        <v>11776</v>
      </c>
      <c r="F1675" t="s">
        <v>3734</v>
      </c>
      <c r="G1675" s="16"/>
    </row>
    <row r="1676" spans="1:7" ht="12.75" hidden="1" outlineLevel="1">
      <c r="A1676" s="16"/>
      <c r="B1676" t="s">
        <v>3758</v>
      </c>
      <c r="C1676" t="s">
        <v>1427</v>
      </c>
      <c r="D1676" t="s">
        <v>1401</v>
      </c>
      <c r="E1676" s="2">
        <v>2369897</v>
      </c>
      <c r="F1676" t="s">
        <v>3758</v>
      </c>
      <c r="G1676" s="16"/>
    </row>
    <row r="1677" spans="1:7" ht="12.75" hidden="1" outlineLevel="1">
      <c r="A1677" s="16"/>
      <c r="B1677" t="s">
        <v>3759</v>
      </c>
      <c r="C1677" t="s">
        <v>1427</v>
      </c>
      <c r="D1677" t="s">
        <v>1404</v>
      </c>
      <c r="E1677" s="2">
        <v>262902</v>
      </c>
      <c r="G1677" s="16"/>
    </row>
    <row r="1678" spans="1:7" ht="12.75" hidden="1" outlineLevel="1">
      <c r="A1678" s="16"/>
      <c r="B1678" t="s">
        <v>3760</v>
      </c>
      <c r="C1678" t="s">
        <v>1427</v>
      </c>
      <c r="D1678" t="s">
        <v>1511</v>
      </c>
      <c r="E1678" s="2">
        <v>151724</v>
      </c>
      <c r="F1678" t="s">
        <v>3760</v>
      </c>
      <c r="G1678" s="16"/>
    </row>
    <row r="1679" spans="1:7" ht="12.75" hidden="1" outlineLevel="1">
      <c r="A1679" s="16"/>
      <c r="B1679" t="s">
        <v>3761</v>
      </c>
      <c r="C1679" t="s">
        <v>1427</v>
      </c>
      <c r="D1679" t="s">
        <v>1404</v>
      </c>
      <c r="E1679" s="2">
        <v>180184</v>
      </c>
      <c r="F1679" t="s">
        <v>3761</v>
      </c>
      <c r="G1679" s="16"/>
    </row>
    <row r="1680" spans="1:7" ht="12.75" hidden="1" outlineLevel="1">
      <c r="A1680" s="16"/>
      <c r="B1680" t="s">
        <v>3762</v>
      </c>
      <c r="C1680" t="s">
        <v>1427</v>
      </c>
      <c r="D1680" t="s">
        <v>1483</v>
      </c>
      <c r="E1680" s="2">
        <v>74244</v>
      </c>
      <c r="F1680" t="s">
        <v>3762</v>
      </c>
      <c r="G1680" s="16"/>
    </row>
    <row r="1681" spans="1:7" ht="12.75" hidden="1" outlineLevel="1">
      <c r="A1681" s="16"/>
      <c r="B1681" t="s">
        <v>3763</v>
      </c>
      <c r="C1681" t="s">
        <v>1427</v>
      </c>
      <c r="D1681" t="s">
        <v>3764</v>
      </c>
      <c r="E1681" s="2">
        <v>11904</v>
      </c>
      <c r="F1681" t="s">
        <v>3763</v>
      </c>
      <c r="G1681" s="16"/>
    </row>
    <row r="1682" spans="1:7" ht="12.75" hidden="1" outlineLevel="1">
      <c r="A1682" s="16"/>
      <c r="B1682" t="s">
        <v>3742</v>
      </c>
      <c r="C1682" t="s">
        <v>1427</v>
      </c>
      <c r="D1682" t="s">
        <v>1401</v>
      </c>
      <c r="E1682" s="2">
        <v>1714140</v>
      </c>
      <c r="G1682" s="16"/>
    </row>
    <row r="1683" spans="1:7" ht="12.75" hidden="1" outlineLevel="1">
      <c r="A1683" s="16"/>
      <c r="B1683" t="s">
        <v>3745</v>
      </c>
      <c r="C1683" t="s">
        <v>1427</v>
      </c>
      <c r="D1683" t="s">
        <v>1411</v>
      </c>
      <c r="E1683" s="2">
        <v>5536092</v>
      </c>
      <c r="F1683" t="s">
        <v>3745</v>
      </c>
      <c r="G1683" s="16"/>
    </row>
    <row r="1684" spans="1:7" ht="12.75" hidden="1" outlineLevel="1">
      <c r="A1684" s="16"/>
      <c r="B1684" t="s">
        <v>3765</v>
      </c>
      <c r="C1684" t="s">
        <v>1427</v>
      </c>
      <c r="D1684" t="s">
        <v>1404</v>
      </c>
      <c r="E1684" s="2">
        <v>203280</v>
      </c>
      <c r="G1684" s="16"/>
    </row>
    <row r="1685" spans="1:7" ht="12.75" hidden="1" outlineLevel="1">
      <c r="A1685" s="16"/>
      <c r="B1685" t="s">
        <v>3766</v>
      </c>
      <c r="C1685" t="s">
        <v>1427</v>
      </c>
      <c r="D1685" t="s">
        <v>1483</v>
      </c>
      <c r="E1685" s="2">
        <v>23800</v>
      </c>
      <c r="G1685" s="16"/>
    </row>
    <row r="1686" spans="1:7" ht="12.75" hidden="1" outlineLevel="1">
      <c r="A1686" s="16"/>
      <c r="B1686" t="s">
        <v>3747</v>
      </c>
      <c r="C1686" t="s">
        <v>1427</v>
      </c>
      <c r="D1686" t="s">
        <v>1442</v>
      </c>
      <c r="E1686" s="2">
        <v>225</v>
      </c>
      <c r="F1686" t="s">
        <v>3747</v>
      </c>
      <c r="G1686" s="16"/>
    </row>
    <row r="1687" spans="1:7" ht="12.75" hidden="1" outlineLevel="1">
      <c r="A1687" s="16"/>
      <c r="B1687" t="s">
        <v>3767</v>
      </c>
      <c r="C1687" t="s">
        <v>1427</v>
      </c>
      <c r="D1687" t="s">
        <v>1404</v>
      </c>
      <c r="E1687" s="2">
        <v>162378</v>
      </c>
      <c r="F1687" t="s">
        <v>3767</v>
      </c>
      <c r="G1687" s="16"/>
    </row>
    <row r="1688" spans="1:7" ht="12.75" hidden="1" outlineLevel="1">
      <c r="A1688" s="16"/>
      <c r="B1688" t="s">
        <v>3768</v>
      </c>
      <c r="C1688" t="s">
        <v>1427</v>
      </c>
      <c r="D1688" t="s">
        <v>1524</v>
      </c>
      <c r="E1688" s="2">
        <v>51649</v>
      </c>
      <c r="F1688" t="s">
        <v>3768</v>
      </c>
      <c r="G1688" s="16"/>
    </row>
    <row r="1689" spans="1:9" ht="12.75" hidden="1" outlineLevel="1">
      <c r="A1689" s="16"/>
      <c r="B1689" t="s">
        <v>3769</v>
      </c>
      <c r="C1689" t="s">
        <v>1427</v>
      </c>
      <c r="D1689" t="s">
        <v>1418</v>
      </c>
      <c r="E1689" s="2">
        <v>4932087</v>
      </c>
      <c r="F1689" t="s">
        <v>3770</v>
      </c>
      <c r="G1689" s="16" t="s">
        <v>3771</v>
      </c>
      <c r="H1689" t="s">
        <v>3754</v>
      </c>
      <c r="I1689" t="s">
        <v>3772</v>
      </c>
    </row>
    <row r="1690" spans="1:7" ht="12.75" hidden="1" outlineLevel="1">
      <c r="A1690" s="16"/>
      <c r="B1690" t="s">
        <v>3773</v>
      </c>
      <c r="C1690" t="s">
        <v>1427</v>
      </c>
      <c r="D1690" t="s">
        <v>1404</v>
      </c>
      <c r="E1690" s="2">
        <v>7152900</v>
      </c>
      <c r="F1690" t="s">
        <v>3721</v>
      </c>
      <c r="G1690" s="16"/>
    </row>
    <row r="1691" spans="1:7" ht="12.75" hidden="1" outlineLevel="1">
      <c r="A1691" s="16"/>
      <c r="B1691" t="s">
        <v>3774</v>
      </c>
      <c r="C1691" t="s">
        <v>1427</v>
      </c>
      <c r="D1691" t="s">
        <v>1429</v>
      </c>
      <c r="E1691" s="2">
        <v>660804</v>
      </c>
      <c r="F1691" t="s">
        <v>3720</v>
      </c>
      <c r="G1691" s="16"/>
    </row>
    <row r="1692" spans="1:7" ht="12.75" hidden="1" outlineLevel="1">
      <c r="A1692" s="16"/>
      <c r="B1692" t="s">
        <v>3775</v>
      </c>
      <c r="C1692" t="s">
        <v>1427</v>
      </c>
      <c r="D1692" t="s">
        <v>1404</v>
      </c>
      <c r="E1692" s="2">
        <v>514600</v>
      </c>
      <c r="F1692" t="s">
        <v>3723</v>
      </c>
      <c r="G1692" s="16"/>
    </row>
    <row r="1693" spans="1:25" ht="12.75" collapsed="1">
      <c r="A1693" s="15" t="s">
        <v>3657</v>
      </c>
      <c r="B1693" s="8"/>
      <c r="C1693" s="8"/>
      <c r="D1693" s="8"/>
      <c r="E1693" s="9">
        <f>SUM(E1694:E1723)</f>
        <v>103654341</v>
      </c>
      <c r="F1693" s="8"/>
      <c r="G1693" s="15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</row>
    <row r="1694" spans="1:7" ht="12.75" hidden="1" outlineLevel="1">
      <c r="A1694" s="16"/>
      <c r="B1694" t="s">
        <v>3658</v>
      </c>
      <c r="C1694" t="s">
        <v>1400</v>
      </c>
      <c r="D1694" t="s">
        <v>1404</v>
      </c>
      <c r="E1694" s="2">
        <v>46035</v>
      </c>
      <c r="F1694" t="s">
        <v>3698</v>
      </c>
      <c r="G1694" s="16"/>
    </row>
    <row r="1695" spans="1:7" ht="12.75" hidden="1" outlineLevel="1">
      <c r="A1695" s="16"/>
      <c r="B1695" t="s">
        <v>3659</v>
      </c>
      <c r="C1695" t="s">
        <v>1400</v>
      </c>
      <c r="D1695" t="s">
        <v>1431</v>
      </c>
      <c r="E1695" s="2">
        <v>5084580</v>
      </c>
      <c r="F1695" t="s">
        <v>3660</v>
      </c>
      <c r="G1695" s="16"/>
    </row>
    <row r="1696" spans="1:7" ht="12.75" hidden="1" outlineLevel="1">
      <c r="A1696" s="16"/>
      <c r="B1696" t="s">
        <v>3661</v>
      </c>
      <c r="C1696" t="s">
        <v>1400</v>
      </c>
      <c r="D1696" t="s">
        <v>1990</v>
      </c>
      <c r="E1696" s="2">
        <v>291648</v>
      </c>
      <c r="G1696" s="16"/>
    </row>
    <row r="1697" spans="1:7" ht="12.75" hidden="1" outlineLevel="1">
      <c r="A1697" s="16"/>
      <c r="B1697" t="s">
        <v>3662</v>
      </c>
      <c r="C1697" t="s">
        <v>1400</v>
      </c>
      <c r="D1697" t="s">
        <v>1411</v>
      </c>
      <c r="E1697" s="2">
        <v>3471853</v>
      </c>
      <c r="G1697" s="16"/>
    </row>
    <row r="1698" spans="1:13" ht="12.75" hidden="1" outlineLevel="1">
      <c r="A1698" s="16"/>
      <c r="B1698" t="s">
        <v>3663</v>
      </c>
      <c r="C1698" t="s">
        <v>1400</v>
      </c>
      <c r="D1698" t="s">
        <v>1599</v>
      </c>
      <c r="E1698" s="2">
        <v>17523730</v>
      </c>
      <c r="F1698" t="s">
        <v>3664</v>
      </c>
      <c r="G1698" s="16" t="s">
        <v>3665</v>
      </c>
      <c r="H1698" t="s">
        <v>3666</v>
      </c>
      <c r="I1698" t="s">
        <v>3667</v>
      </c>
      <c r="J1698" t="s">
        <v>3668</v>
      </c>
      <c r="K1698" t="s">
        <v>3669</v>
      </c>
      <c r="L1698" t="s">
        <v>3670</v>
      </c>
      <c r="M1698" t="s">
        <v>3671</v>
      </c>
    </row>
    <row r="1699" spans="1:7" ht="12.75" hidden="1" outlineLevel="1">
      <c r="A1699" s="16"/>
      <c r="B1699" t="s">
        <v>3672</v>
      </c>
      <c r="C1699" t="s">
        <v>1400</v>
      </c>
      <c r="D1699" t="s">
        <v>1401</v>
      </c>
      <c r="E1699" s="2">
        <v>6412140</v>
      </c>
      <c r="F1699" t="s">
        <v>3673</v>
      </c>
      <c r="G1699" s="16"/>
    </row>
    <row r="1700" spans="1:7" ht="12.75" hidden="1" outlineLevel="1">
      <c r="A1700" s="16"/>
      <c r="B1700" t="s">
        <v>3674</v>
      </c>
      <c r="C1700" t="s">
        <v>1400</v>
      </c>
      <c r="D1700" t="s">
        <v>1411</v>
      </c>
      <c r="E1700" s="2">
        <v>173756</v>
      </c>
      <c r="G1700" s="16"/>
    </row>
    <row r="1701" spans="1:7" ht="12.75" hidden="1" outlineLevel="1">
      <c r="A1701" s="16"/>
      <c r="B1701" t="s">
        <v>3675</v>
      </c>
      <c r="C1701" t="s">
        <v>1400</v>
      </c>
      <c r="D1701" t="s">
        <v>1411</v>
      </c>
      <c r="E1701" s="2">
        <v>5903040</v>
      </c>
      <c r="F1701" t="s">
        <v>3676</v>
      </c>
      <c r="G1701" s="16"/>
    </row>
    <row r="1702" spans="1:7" ht="12.75" hidden="1" outlineLevel="1">
      <c r="A1702" s="16"/>
      <c r="B1702" t="s">
        <v>3677</v>
      </c>
      <c r="C1702" t="s">
        <v>1400</v>
      </c>
      <c r="D1702" t="s">
        <v>1448</v>
      </c>
      <c r="E1702" s="2">
        <v>10716</v>
      </c>
      <c r="F1702" t="s">
        <v>3677</v>
      </c>
      <c r="G1702" s="16"/>
    </row>
    <row r="1703" spans="1:7" ht="12.75" hidden="1" outlineLevel="1">
      <c r="A1703" s="16"/>
      <c r="B1703" t="s">
        <v>3678</v>
      </c>
      <c r="C1703" t="s">
        <v>1400</v>
      </c>
      <c r="D1703" t="s">
        <v>1448</v>
      </c>
      <c r="E1703" s="2">
        <v>527172</v>
      </c>
      <c r="G1703" s="16"/>
    </row>
    <row r="1704" spans="1:7" ht="12.75" hidden="1" outlineLevel="1">
      <c r="A1704" s="16"/>
      <c r="B1704" t="s">
        <v>3679</v>
      </c>
      <c r="C1704" t="s">
        <v>1400</v>
      </c>
      <c r="D1704" t="s">
        <v>1511</v>
      </c>
      <c r="E1704" s="2">
        <v>3486</v>
      </c>
      <c r="F1704" t="s">
        <v>3679</v>
      </c>
      <c r="G1704" s="16"/>
    </row>
    <row r="1705" spans="1:7" ht="12.75" hidden="1" outlineLevel="1">
      <c r="A1705" s="16"/>
      <c r="B1705" t="s">
        <v>3680</v>
      </c>
      <c r="C1705" t="s">
        <v>1427</v>
      </c>
      <c r="D1705" t="s">
        <v>1401</v>
      </c>
      <c r="E1705" s="2">
        <v>10208016</v>
      </c>
      <c r="F1705" t="s">
        <v>3666</v>
      </c>
      <c r="G1705" s="16"/>
    </row>
    <row r="1706" spans="1:7" ht="12.75" hidden="1" outlineLevel="1">
      <c r="A1706" s="16"/>
      <c r="B1706" t="s">
        <v>3681</v>
      </c>
      <c r="C1706" t="s">
        <v>1427</v>
      </c>
      <c r="D1706" t="s">
        <v>1448</v>
      </c>
      <c r="E1706" s="2">
        <v>1488</v>
      </c>
      <c r="F1706" t="s">
        <v>3660</v>
      </c>
      <c r="G1706" s="16"/>
    </row>
    <row r="1707" spans="1:7" ht="12.75" hidden="1" outlineLevel="1">
      <c r="A1707" s="16"/>
      <c r="B1707" t="s">
        <v>3682</v>
      </c>
      <c r="C1707" t="s">
        <v>1427</v>
      </c>
      <c r="D1707" t="s">
        <v>1437</v>
      </c>
      <c r="E1707" s="2">
        <v>2193731</v>
      </c>
      <c r="F1707" t="s">
        <v>3678</v>
      </c>
      <c r="G1707" s="16"/>
    </row>
    <row r="1708" spans="1:7" ht="12.75" hidden="1" outlineLevel="1">
      <c r="A1708" s="16"/>
      <c r="B1708" t="s">
        <v>3683</v>
      </c>
      <c r="C1708" t="s">
        <v>1427</v>
      </c>
      <c r="D1708" t="s">
        <v>1401</v>
      </c>
      <c r="E1708" s="2">
        <v>5492520</v>
      </c>
      <c r="F1708" t="s">
        <v>3684</v>
      </c>
      <c r="G1708" s="16"/>
    </row>
    <row r="1709" spans="1:7" ht="12.75" hidden="1" outlineLevel="1">
      <c r="A1709" s="16"/>
      <c r="B1709" t="s">
        <v>3685</v>
      </c>
      <c r="C1709" t="s">
        <v>1427</v>
      </c>
      <c r="D1709" t="s">
        <v>1411</v>
      </c>
      <c r="E1709" s="2">
        <v>424864</v>
      </c>
      <c r="G1709" s="16"/>
    </row>
    <row r="1710" spans="1:7" ht="12.75" hidden="1" outlineLevel="1">
      <c r="A1710" s="16"/>
      <c r="B1710" t="s">
        <v>3686</v>
      </c>
      <c r="C1710" t="s">
        <v>1427</v>
      </c>
      <c r="D1710" t="s">
        <v>1401</v>
      </c>
      <c r="E1710" s="2">
        <v>4464598</v>
      </c>
      <c r="F1710" t="s">
        <v>3687</v>
      </c>
      <c r="G1710" s="16"/>
    </row>
    <row r="1711" spans="1:25" s="8" customFormat="1" ht="12.75" hidden="1" outlineLevel="1" collapsed="1">
      <c r="A1711" s="16"/>
      <c r="B1711" t="s">
        <v>3688</v>
      </c>
      <c r="C1711" t="s">
        <v>1427</v>
      </c>
      <c r="D1711" t="s">
        <v>1418</v>
      </c>
      <c r="E1711" s="2">
        <v>11430899</v>
      </c>
      <c r="F1711" t="s">
        <v>3676</v>
      </c>
      <c r="G1711" s="16" t="s">
        <v>3689</v>
      </c>
      <c r="H1711" t="s">
        <v>3690</v>
      </c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</row>
    <row r="1712" spans="1:7" ht="12.75" hidden="1" outlineLevel="1">
      <c r="A1712" s="16"/>
      <c r="B1712" t="s">
        <v>3662</v>
      </c>
      <c r="C1712" t="s">
        <v>1427</v>
      </c>
      <c r="D1712" t="s">
        <v>1411</v>
      </c>
      <c r="E1712" s="2">
        <v>3080096</v>
      </c>
      <c r="G1712" s="16"/>
    </row>
    <row r="1713" spans="1:7" ht="12.75" hidden="1" outlineLevel="1">
      <c r="A1713" s="16"/>
      <c r="B1713" t="s">
        <v>3663</v>
      </c>
      <c r="C1713" t="s">
        <v>1427</v>
      </c>
      <c r="D1713" t="s">
        <v>1401</v>
      </c>
      <c r="E1713" s="2">
        <v>6232000</v>
      </c>
      <c r="F1713" t="s">
        <v>3669</v>
      </c>
      <c r="G1713" s="16"/>
    </row>
    <row r="1714" spans="1:9" ht="12.75" hidden="1" outlineLevel="1">
      <c r="A1714" s="16"/>
      <c r="B1714" t="s">
        <v>3691</v>
      </c>
      <c r="C1714" t="s">
        <v>1427</v>
      </c>
      <c r="D1714" t="s">
        <v>1418</v>
      </c>
      <c r="E1714" s="2">
        <v>7926776</v>
      </c>
      <c r="F1714" t="s">
        <v>3692</v>
      </c>
      <c r="G1714" s="16" t="s">
        <v>3693</v>
      </c>
      <c r="H1714" t="s">
        <v>3694</v>
      </c>
      <c r="I1714" t="s">
        <v>3695</v>
      </c>
    </row>
    <row r="1715" spans="1:7" ht="12.75" hidden="1" outlineLevel="1">
      <c r="A1715" s="16"/>
      <c r="B1715" t="s">
        <v>3696</v>
      </c>
      <c r="C1715" t="s">
        <v>1427</v>
      </c>
      <c r="D1715" t="s">
        <v>1401</v>
      </c>
      <c r="E1715" s="2">
        <v>318688</v>
      </c>
      <c r="F1715" t="s">
        <v>3696</v>
      </c>
      <c r="G1715" s="16"/>
    </row>
    <row r="1716" spans="1:7" ht="12.75" hidden="1" outlineLevel="1">
      <c r="A1716" s="16"/>
      <c r="B1716" t="s">
        <v>3697</v>
      </c>
      <c r="C1716" t="s">
        <v>1427</v>
      </c>
      <c r="D1716" t="s">
        <v>1639</v>
      </c>
      <c r="E1716" s="2">
        <v>245344</v>
      </c>
      <c r="G1716" s="16"/>
    </row>
    <row r="1717" spans="1:7" ht="12.75" hidden="1" outlineLevel="1">
      <c r="A1717" s="16"/>
      <c r="B1717" t="s">
        <v>3698</v>
      </c>
      <c r="C1717" t="s">
        <v>1427</v>
      </c>
      <c r="D1717" t="s">
        <v>1437</v>
      </c>
      <c r="E1717" s="2">
        <v>220690</v>
      </c>
      <c r="F1717" t="s">
        <v>3698</v>
      </c>
      <c r="G1717" s="16"/>
    </row>
    <row r="1718" spans="1:7" ht="12.75" hidden="1" outlineLevel="1">
      <c r="A1718" s="16"/>
      <c r="B1718" t="s">
        <v>3699</v>
      </c>
      <c r="C1718" t="s">
        <v>1427</v>
      </c>
      <c r="D1718" t="s">
        <v>1442</v>
      </c>
      <c r="E1718" s="2">
        <v>527013</v>
      </c>
      <c r="F1718" t="s">
        <v>3699</v>
      </c>
      <c r="G1718" s="16"/>
    </row>
    <row r="1719" spans="1:7" ht="12.75" hidden="1" outlineLevel="1">
      <c r="A1719" s="16"/>
      <c r="B1719" t="s">
        <v>3674</v>
      </c>
      <c r="C1719" t="s">
        <v>1427</v>
      </c>
      <c r="D1719" t="s">
        <v>1411</v>
      </c>
      <c r="E1719" s="2">
        <v>212976</v>
      </c>
      <c r="G1719" s="16"/>
    </row>
    <row r="1720" spans="1:7" ht="12.75" hidden="1" outlineLevel="1">
      <c r="A1720" s="16"/>
      <c r="B1720" t="s">
        <v>3700</v>
      </c>
      <c r="C1720" t="s">
        <v>1427</v>
      </c>
      <c r="D1720" t="s">
        <v>1411</v>
      </c>
      <c r="E1720" s="2">
        <v>137470</v>
      </c>
      <c r="F1720" t="s">
        <v>3700</v>
      </c>
      <c r="G1720" s="16"/>
    </row>
    <row r="1721" spans="1:7" ht="12.75" hidden="1" outlineLevel="1">
      <c r="A1721" s="16"/>
      <c r="B1721" t="s">
        <v>3701</v>
      </c>
      <c r="C1721" t="s">
        <v>1427</v>
      </c>
      <c r="D1721" t="s">
        <v>1596</v>
      </c>
      <c r="E1721" s="2">
        <v>760</v>
      </c>
      <c r="G1721" s="16"/>
    </row>
    <row r="1722" spans="1:7" ht="12.75" hidden="1" outlineLevel="1">
      <c r="A1722" s="16"/>
      <c r="B1722" t="s">
        <v>3702</v>
      </c>
      <c r="C1722" t="s">
        <v>1427</v>
      </c>
      <c r="D1722" t="s">
        <v>1437</v>
      </c>
      <c r="E1722" s="2">
        <v>1587624</v>
      </c>
      <c r="F1722" t="s">
        <v>3703</v>
      </c>
      <c r="G1722" s="16"/>
    </row>
    <row r="1723" spans="1:7" ht="12.75" hidden="1" outlineLevel="1">
      <c r="A1723" s="16"/>
      <c r="B1723" t="s">
        <v>3704</v>
      </c>
      <c r="C1723" t="s">
        <v>1427</v>
      </c>
      <c r="D1723" t="s">
        <v>1401</v>
      </c>
      <c r="E1723" s="2">
        <v>9500632</v>
      </c>
      <c r="F1723" t="s">
        <v>3673</v>
      </c>
      <c r="G1723" s="16"/>
    </row>
    <row r="1724" spans="1:25" ht="12.75" collapsed="1">
      <c r="A1724" s="15" t="s">
        <v>1043</v>
      </c>
      <c r="B1724" s="8"/>
      <c r="C1724" s="8"/>
      <c r="D1724" s="8"/>
      <c r="E1724" s="9">
        <f>SUM(E1725:E1808)</f>
        <v>89902276</v>
      </c>
      <c r="F1724" s="8"/>
      <c r="G1724" s="15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</row>
    <row r="1725" spans="1:7" ht="12.75" hidden="1" outlineLevel="1">
      <c r="A1725" s="16"/>
      <c r="B1725" t="s">
        <v>1044</v>
      </c>
      <c r="C1725" t="s">
        <v>1400</v>
      </c>
      <c r="D1725" t="s">
        <v>1404</v>
      </c>
      <c r="E1725" s="2">
        <v>32743</v>
      </c>
      <c r="F1725" t="s">
        <v>1044</v>
      </c>
      <c r="G1725" s="16"/>
    </row>
    <row r="1726" spans="1:7" ht="12.75" hidden="1" outlineLevel="1">
      <c r="A1726" s="16"/>
      <c r="B1726" t="s">
        <v>1045</v>
      </c>
      <c r="C1726" t="s">
        <v>1400</v>
      </c>
      <c r="D1726" t="s">
        <v>1401</v>
      </c>
      <c r="E1726" s="2">
        <v>8632428</v>
      </c>
      <c r="F1726" t="s">
        <v>1046</v>
      </c>
      <c r="G1726" s="16"/>
    </row>
    <row r="1727" spans="1:7" ht="12.75" hidden="1" outlineLevel="1">
      <c r="A1727" s="16"/>
      <c r="B1727" t="s">
        <v>1047</v>
      </c>
      <c r="C1727" t="s">
        <v>1400</v>
      </c>
      <c r="D1727" t="s">
        <v>1511</v>
      </c>
      <c r="E1727" s="2">
        <v>98392</v>
      </c>
      <c r="F1727" t="s">
        <v>1047</v>
      </c>
      <c r="G1727" s="16"/>
    </row>
    <row r="1728" spans="1:7" ht="12.75" hidden="1" outlineLevel="1">
      <c r="A1728" s="16"/>
      <c r="B1728" t="s">
        <v>1048</v>
      </c>
      <c r="C1728" t="s">
        <v>1400</v>
      </c>
      <c r="D1728" t="s">
        <v>1418</v>
      </c>
      <c r="E1728" s="2">
        <v>3334472</v>
      </c>
      <c r="F1728" t="s">
        <v>3996</v>
      </c>
      <c r="G1728" s="16" t="s">
        <v>1049</v>
      </c>
    </row>
    <row r="1729" spans="1:7" ht="12.75" hidden="1" outlineLevel="1">
      <c r="A1729" s="16"/>
      <c r="B1729" t="s">
        <v>1050</v>
      </c>
      <c r="C1729" t="s">
        <v>1400</v>
      </c>
      <c r="D1729" t="s">
        <v>1437</v>
      </c>
      <c r="E1729" s="2">
        <v>108070</v>
      </c>
      <c r="G1729" s="16"/>
    </row>
    <row r="1730" spans="1:25" s="8" customFormat="1" ht="12.75" hidden="1" outlineLevel="1" collapsed="1">
      <c r="A1730" s="16"/>
      <c r="B1730" t="s">
        <v>1051</v>
      </c>
      <c r="C1730" t="s">
        <v>1400</v>
      </c>
      <c r="D1730" t="s">
        <v>1404</v>
      </c>
      <c r="E1730" s="2">
        <v>58144</v>
      </c>
      <c r="F1730"/>
      <c r="G1730" s="16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</row>
    <row r="1731" spans="1:7" ht="12.75" hidden="1" outlineLevel="1">
      <c r="A1731" s="16"/>
      <c r="B1731" t="s">
        <v>1052</v>
      </c>
      <c r="C1731" t="s">
        <v>1400</v>
      </c>
      <c r="D1731" t="s">
        <v>1404</v>
      </c>
      <c r="E1731" s="2">
        <v>54901</v>
      </c>
      <c r="F1731" t="s">
        <v>1053</v>
      </c>
      <c r="G1731" s="16"/>
    </row>
    <row r="1732" spans="1:25" s="8" customFormat="1" ht="12.75" hidden="1" outlineLevel="1" collapsed="1">
      <c r="A1732" s="16"/>
      <c r="B1732" t="s">
        <v>1054</v>
      </c>
      <c r="C1732" t="s">
        <v>1400</v>
      </c>
      <c r="D1732" t="s">
        <v>1571</v>
      </c>
      <c r="E1732" s="2">
        <v>460250</v>
      </c>
      <c r="F1732" t="s">
        <v>1054</v>
      </c>
      <c r="G1732" s="16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</row>
    <row r="1733" spans="1:7" ht="12.75" hidden="1" outlineLevel="1">
      <c r="A1733" s="16"/>
      <c r="B1733" t="s">
        <v>1055</v>
      </c>
      <c r="C1733" t="s">
        <v>1400</v>
      </c>
      <c r="D1733" t="s">
        <v>1401</v>
      </c>
      <c r="E1733" s="2">
        <v>37944</v>
      </c>
      <c r="F1733" t="s">
        <v>1055</v>
      </c>
      <c r="G1733" s="16"/>
    </row>
    <row r="1734" spans="1:25" s="8" customFormat="1" ht="12.75" hidden="1" outlineLevel="1" collapsed="1">
      <c r="A1734" s="16"/>
      <c r="B1734" t="s">
        <v>1056</v>
      </c>
      <c r="C1734" t="s">
        <v>1400</v>
      </c>
      <c r="D1734" t="s">
        <v>1404</v>
      </c>
      <c r="E1734" s="2">
        <v>107445</v>
      </c>
      <c r="F1734"/>
      <c r="G1734" s="16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</row>
    <row r="1735" spans="1:7" ht="12.75" hidden="1" outlineLevel="1">
      <c r="A1735" s="16"/>
      <c r="B1735" t="s">
        <v>1057</v>
      </c>
      <c r="C1735" t="s">
        <v>1400</v>
      </c>
      <c r="D1735" t="s">
        <v>1596</v>
      </c>
      <c r="E1735" s="2">
        <v>1089680</v>
      </c>
      <c r="F1735" t="s">
        <v>1057</v>
      </c>
      <c r="G1735" s="16"/>
    </row>
    <row r="1736" spans="1:25" s="8" customFormat="1" ht="12.75" hidden="1" outlineLevel="1" collapsed="1">
      <c r="A1736" s="16"/>
      <c r="B1736" t="s">
        <v>1058</v>
      </c>
      <c r="C1736" t="s">
        <v>1400</v>
      </c>
      <c r="D1736" t="s">
        <v>1448</v>
      </c>
      <c r="E1736" s="2">
        <v>115656</v>
      </c>
      <c r="F1736" t="s">
        <v>1058</v>
      </c>
      <c r="G1736" s="1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</row>
    <row r="1737" spans="1:7" ht="12.75" hidden="1" outlineLevel="1">
      <c r="A1737" s="16"/>
      <c r="B1737" t="s">
        <v>1059</v>
      </c>
      <c r="C1737" t="s">
        <v>1400</v>
      </c>
      <c r="D1737" t="s">
        <v>1404</v>
      </c>
      <c r="E1737" s="2">
        <v>49096</v>
      </c>
      <c r="F1737" t="s">
        <v>1059</v>
      </c>
      <c r="G1737" s="16"/>
    </row>
    <row r="1738" spans="1:25" s="8" customFormat="1" ht="12.75" hidden="1" outlineLevel="1" collapsed="1">
      <c r="A1738" s="16"/>
      <c r="B1738" t="s">
        <v>1060</v>
      </c>
      <c r="C1738" t="s">
        <v>1400</v>
      </c>
      <c r="D1738" t="s">
        <v>3764</v>
      </c>
      <c r="E1738" s="2">
        <v>71214</v>
      </c>
      <c r="F1738" t="s">
        <v>1061</v>
      </c>
      <c r="G1738" s="16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</row>
    <row r="1739" spans="1:7" ht="12.75" hidden="1" outlineLevel="1">
      <c r="A1739" s="16"/>
      <c r="B1739" t="s">
        <v>1062</v>
      </c>
      <c r="C1739" t="s">
        <v>1400</v>
      </c>
      <c r="D1739" t="s">
        <v>1442</v>
      </c>
      <c r="E1739" s="2">
        <v>52744</v>
      </c>
      <c r="F1739" t="s">
        <v>1062</v>
      </c>
      <c r="G1739" s="16"/>
    </row>
    <row r="1740" spans="1:25" s="8" customFormat="1" ht="12.75" hidden="1" outlineLevel="1" collapsed="1">
      <c r="A1740" s="16"/>
      <c r="B1740" t="s">
        <v>1063</v>
      </c>
      <c r="C1740" t="s">
        <v>1400</v>
      </c>
      <c r="D1740" t="s">
        <v>1404</v>
      </c>
      <c r="E1740" s="2">
        <v>699712</v>
      </c>
      <c r="F1740"/>
      <c r="G1740" s="16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</row>
    <row r="1741" spans="1:7" ht="12.75" hidden="1" outlineLevel="1">
      <c r="A1741" s="16"/>
      <c r="B1741" t="s">
        <v>1064</v>
      </c>
      <c r="C1741" t="s">
        <v>1400</v>
      </c>
      <c r="D1741" t="s">
        <v>1560</v>
      </c>
      <c r="E1741" s="2">
        <v>8083</v>
      </c>
      <c r="F1741" t="s">
        <v>1065</v>
      </c>
      <c r="G1741" s="16"/>
    </row>
    <row r="1742" spans="1:7" ht="12.75" hidden="1" outlineLevel="1">
      <c r="A1742" s="16"/>
      <c r="B1742" t="s">
        <v>1066</v>
      </c>
      <c r="C1742" t="s">
        <v>1400</v>
      </c>
      <c r="D1742" t="s">
        <v>1429</v>
      </c>
      <c r="E1742" s="2">
        <v>283968</v>
      </c>
      <c r="G1742" s="16"/>
    </row>
    <row r="1743" spans="1:7" ht="12.75" hidden="1" outlineLevel="1">
      <c r="A1743" s="16"/>
      <c r="B1743" t="s">
        <v>1067</v>
      </c>
      <c r="C1743" t="s">
        <v>1400</v>
      </c>
      <c r="D1743" t="s">
        <v>1404</v>
      </c>
      <c r="E1743" s="2">
        <v>57624</v>
      </c>
      <c r="F1743" t="s">
        <v>1067</v>
      </c>
      <c r="G1743" s="16"/>
    </row>
    <row r="1744" spans="1:7" ht="12.75" hidden="1" outlineLevel="1">
      <c r="A1744" s="16"/>
      <c r="B1744" t="s">
        <v>1068</v>
      </c>
      <c r="C1744" t="s">
        <v>1400</v>
      </c>
      <c r="D1744" t="s">
        <v>1404</v>
      </c>
      <c r="E1744" s="2">
        <v>21336</v>
      </c>
      <c r="F1744" t="s">
        <v>1068</v>
      </c>
      <c r="G1744" s="16"/>
    </row>
    <row r="1745" spans="1:7" ht="12.75" hidden="1" outlineLevel="1">
      <c r="A1745" s="16"/>
      <c r="B1745" t="s">
        <v>1069</v>
      </c>
      <c r="C1745" t="s">
        <v>1400</v>
      </c>
      <c r="D1745" t="s">
        <v>1401</v>
      </c>
      <c r="E1745" s="2">
        <v>75839</v>
      </c>
      <c r="G1745" s="16"/>
    </row>
    <row r="1746" spans="1:7" ht="12.75" hidden="1" outlineLevel="1">
      <c r="A1746" s="16"/>
      <c r="B1746" t="s">
        <v>1070</v>
      </c>
      <c r="C1746" t="s">
        <v>1400</v>
      </c>
      <c r="D1746" t="s">
        <v>1401</v>
      </c>
      <c r="E1746" s="2">
        <v>2076456</v>
      </c>
      <c r="F1746" t="s">
        <v>1071</v>
      </c>
      <c r="G1746" s="16"/>
    </row>
    <row r="1747" spans="1:7" ht="12.75" hidden="1" outlineLevel="1">
      <c r="A1747" s="16"/>
      <c r="B1747" t="s">
        <v>1072</v>
      </c>
      <c r="C1747" t="s">
        <v>1400</v>
      </c>
      <c r="D1747" t="s">
        <v>1401</v>
      </c>
      <c r="E1747" s="2">
        <v>522899</v>
      </c>
      <c r="F1747" t="s">
        <v>1073</v>
      </c>
      <c r="G1747" s="16"/>
    </row>
    <row r="1748" spans="1:7" ht="12.75" hidden="1" outlineLevel="1">
      <c r="A1748" s="16"/>
      <c r="B1748" t="s">
        <v>1074</v>
      </c>
      <c r="C1748" t="s">
        <v>1400</v>
      </c>
      <c r="D1748" t="s">
        <v>1401</v>
      </c>
      <c r="E1748" s="2">
        <v>809044</v>
      </c>
      <c r="F1748" t="s">
        <v>1074</v>
      </c>
      <c r="G1748" s="16"/>
    </row>
    <row r="1749" spans="1:7" ht="12.75" hidden="1" outlineLevel="1">
      <c r="A1749" s="16"/>
      <c r="B1749" t="s">
        <v>3998</v>
      </c>
      <c r="C1749" t="s">
        <v>1400</v>
      </c>
      <c r="D1749" t="s">
        <v>1404</v>
      </c>
      <c r="E1749" s="2">
        <v>57514</v>
      </c>
      <c r="G1749" s="16"/>
    </row>
    <row r="1750" spans="1:7" ht="12.75" hidden="1" outlineLevel="1">
      <c r="A1750" s="16"/>
      <c r="B1750" t="s">
        <v>1075</v>
      </c>
      <c r="C1750" t="s">
        <v>1400</v>
      </c>
      <c r="D1750" t="s">
        <v>1401</v>
      </c>
      <c r="E1750" s="2">
        <v>685500</v>
      </c>
      <c r="F1750" t="s">
        <v>1075</v>
      </c>
      <c r="G1750" s="16"/>
    </row>
    <row r="1751" spans="1:7" ht="12.75" hidden="1" outlineLevel="1">
      <c r="A1751" s="16"/>
      <c r="B1751" t="s">
        <v>1076</v>
      </c>
      <c r="C1751" t="s">
        <v>1400</v>
      </c>
      <c r="D1751" t="s">
        <v>1401</v>
      </c>
      <c r="E1751" s="2">
        <v>1449529</v>
      </c>
      <c r="F1751" t="s">
        <v>1076</v>
      </c>
      <c r="G1751" s="16"/>
    </row>
    <row r="1752" spans="1:10" ht="12.75" hidden="1" outlineLevel="1">
      <c r="A1752" s="16"/>
      <c r="B1752" t="s">
        <v>1077</v>
      </c>
      <c r="C1752" t="s">
        <v>1400</v>
      </c>
      <c r="D1752" t="s">
        <v>1599</v>
      </c>
      <c r="E1752" s="2">
        <v>8577426</v>
      </c>
      <c r="F1752" t="s">
        <v>1078</v>
      </c>
      <c r="G1752" s="16" t="s">
        <v>1079</v>
      </c>
      <c r="H1752" t="s">
        <v>1080</v>
      </c>
      <c r="I1752" t="s">
        <v>1081</v>
      </c>
      <c r="J1752" t="s">
        <v>1082</v>
      </c>
    </row>
    <row r="1753" spans="1:9" ht="12.75" hidden="1" outlineLevel="1">
      <c r="A1753" s="16"/>
      <c r="B1753" t="s">
        <v>1083</v>
      </c>
      <c r="C1753" t="s">
        <v>1400</v>
      </c>
      <c r="D1753" t="s">
        <v>1418</v>
      </c>
      <c r="E1753" s="2">
        <v>2935842</v>
      </c>
      <c r="F1753" t="s">
        <v>1084</v>
      </c>
      <c r="G1753" s="16" t="s">
        <v>1085</v>
      </c>
      <c r="H1753" t="s">
        <v>1086</v>
      </c>
      <c r="I1753" t="s">
        <v>1087</v>
      </c>
    </row>
    <row r="1754" spans="1:7" ht="12.75" hidden="1" outlineLevel="1">
      <c r="A1754" s="16"/>
      <c r="B1754" t="s">
        <v>1088</v>
      </c>
      <c r="C1754" t="s">
        <v>1427</v>
      </c>
      <c r="D1754" t="s">
        <v>1404</v>
      </c>
      <c r="E1754" s="2">
        <v>23940</v>
      </c>
      <c r="F1754" t="s">
        <v>1089</v>
      </c>
      <c r="G1754" s="16"/>
    </row>
    <row r="1755" spans="1:25" s="8" customFormat="1" ht="12.75" hidden="1" outlineLevel="1" collapsed="1">
      <c r="A1755" s="16"/>
      <c r="B1755" t="s">
        <v>1044</v>
      </c>
      <c r="C1755" t="s">
        <v>1427</v>
      </c>
      <c r="D1755" t="s">
        <v>1404</v>
      </c>
      <c r="E1755" s="2">
        <v>354159</v>
      </c>
      <c r="F1755"/>
      <c r="G1755" s="16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</row>
    <row r="1756" spans="1:7" ht="12.75" hidden="1" outlineLevel="1">
      <c r="A1756" s="16"/>
      <c r="B1756" t="s">
        <v>1090</v>
      </c>
      <c r="C1756" t="s">
        <v>1427</v>
      </c>
      <c r="D1756" t="s">
        <v>1401</v>
      </c>
      <c r="E1756" s="2">
        <v>1751340</v>
      </c>
      <c r="F1756" t="s">
        <v>1091</v>
      </c>
      <c r="G1756" s="16"/>
    </row>
    <row r="1757" spans="1:7" ht="12.75" hidden="1" outlineLevel="1">
      <c r="A1757" s="16"/>
      <c r="B1757" t="s">
        <v>1092</v>
      </c>
      <c r="C1757" t="s">
        <v>1427</v>
      </c>
      <c r="D1757" t="s">
        <v>1511</v>
      </c>
      <c r="E1757" s="2">
        <v>206194</v>
      </c>
      <c r="G1757" s="16"/>
    </row>
    <row r="1758" spans="1:25" s="8" customFormat="1" ht="12.75" hidden="1" outlineLevel="1" collapsed="1">
      <c r="A1758" s="16"/>
      <c r="B1758" t="s">
        <v>1093</v>
      </c>
      <c r="C1758" t="s">
        <v>1427</v>
      </c>
      <c r="D1758" t="s">
        <v>1401</v>
      </c>
      <c r="E1758" s="2">
        <v>149548</v>
      </c>
      <c r="F1758" t="s">
        <v>1094</v>
      </c>
      <c r="G1758" s="16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</row>
    <row r="1759" spans="1:7" ht="12.75" hidden="1" outlineLevel="1">
      <c r="A1759" s="16"/>
      <c r="B1759" t="s">
        <v>1095</v>
      </c>
      <c r="C1759" t="s">
        <v>1427</v>
      </c>
      <c r="D1759" t="s">
        <v>1429</v>
      </c>
      <c r="E1759" s="2">
        <v>2337484</v>
      </c>
      <c r="G1759" s="16"/>
    </row>
    <row r="1760" spans="1:7" ht="12.75" hidden="1" outlineLevel="1">
      <c r="A1760" s="16"/>
      <c r="B1760" t="s">
        <v>1096</v>
      </c>
      <c r="C1760" t="s">
        <v>1427</v>
      </c>
      <c r="D1760" t="s">
        <v>3246</v>
      </c>
      <c r="E1760" s="2">
        <v>66411</v>
      </c>
      <c r="F1760" t="s">
        <v>1096</v>
      </c>
      <c r="G1760" s="16"/>
    </row>
    <row r="1761" spans="1:7" ht="12.75" hidden="1" outlineLevel="1">
      <c r="A1761" s="16"/>
      <c r="B1761" t="s">
        <v>1097</v>
      </c>
      <c r="C1761" t="s">
        <v>1427</v>
      </c>
      <c r="D1761" t="s">
        <v>1639</v>
      </c>
      <c r="E1761" s="2">
        <v>10626</v>
      </c>
      <c r="F1761" t="s">
        <v>1097</v>
      </c>
      <c r="G1761" s="16"/>
    </row>
    <row r="1762" spans="1:7" ht="12.75" hidden="1" outlineLevel="1">
      <c r="A1762" s="16"/>
      <c r="B1762" t="s">
        <v>1071</v>
      </c>
      <c r="C1762" t="s">
        <v>1427</v>
      </c>
      <c r="D1762" t="s">
        <v>1437</v>
      </c>
      <c r="E1762" s="2">
        <v>13872</v>
      </c>
      <c r="F1762" t="s">
        <v>1071</v>
      </c>
      <c r="G1762" s="16"/>
    </row>
    <row r="1763" spans="1:7" ht="12.75" hidden="1" outlineLevel="1">
      <c r="A1763" s="16"/>
      <c r="B1763" t="s">
        <v>1098</v>
      </c>
      <c r="C1763" t="s">
        <v>1427</v>
      </c>
      <c r="D1763" t="s">
        <v>1411</v>
      </c>
      <c r="E1763" s="2">
        <v>323610</v>
      </c>
      <c r="G1763" s="16"/>
    </row>
    <row r="1764" spans="1:7" ht="12.75" hidden="1" outlineLevel="1">
      <c r="A1764" s="16"/>
      <c r="B1764" t="s">
        <v>1099</v>
      </c>
      <c r="C1764" t="s">
        <v>1427</v>
      </c>
      <c r="D1764" t="s">
        <v>1401</v>
      </c>
      <c r="E1764" s="2">
        <v>509340</v>
      </c>
      <c r="G1764" s="16"/>
    </row>
    <row r="1765" spans="1:7" ht="12.75" hidden="1" outlineLevel="1">
      <c r="A1765" s="16"/>
      <c r="B1765" t="s">
        <v>1051</v>
      </c>
      <c r="C1765" t="s">
        <v>1427</v>
      </c>
      <c r="D1765" t="s">
        <v>1404</v>
      </c>
      <c r="E1765" s="2">
        <v>910118</v>
      </c>
      <c r="G1765" s="16"/>
    </row>
    <row r="1766" spans="1:7" ht="12.75" hidden="1" outlineLevel="1">
      <c r="A1766" s="16"/>
      <c r="B1766" t="s">
        <v>1100</v>
      </c>
      <c r="C1766" t="s">
        <v>1427</v>
      </c>
      <c r="D1766" t="s">
        <v>1429</v>
      </c>
      <c r="E1766" s="2">
        <v>1145400</v>
      </c>
      <c r="G1766" s="16"/>
    </row>
    <row r="1767" spans="1:7" ht="12.75" hidden="1" outlineLevel="1">
      <c r="A1767" s="16"/>
      <c r="B1767" t="s">
        <v>1101</v>
      </c>
      <c r="C1767" t="s">
        <v>1427</v>
      </c>
      <c r="D1767" t="s">
        <v>1837</v>
      </c>
      <c r="E1767" s="2">
        <v>47261</v>
      </c>
      <c r="G1767" s="16"/>
    </row>
    <row r="1768" spans="1:7" ht="12.75" hidden="1" outlineLevel="1">
      <c r="A1768" s="16"/>
      <c r="B1768" t="s">
        <v>1052</v>
      </c>
      <c r="C1768" t="s">
        <v>1427</v>
      </c>
      <c r="D1768" t="s">
        <v>1404</v>
      </c>
      <c r="E1768" s="2">
        <v>574167</v>
      </c>
      <c r="F1768" t="s">
        <v>1053</v>
      </c>
      <c r="G1768" s="16"/>
    </row>
    <row r="1769" spans="1:7" ht="12.75" hidden="1" outlineLevel="1">
      <c r="A1769" s="16"/>
      <c r="B1769" t="s">
        <v>1102</v>
      </c>
      <c r="C1769" t="s">
        <v>1427</v>
      </c>
      <c r="D1769" t="s">
        <v>1404</v>
      </c>
      <c r="E1769" s="2">
        <v>1118600</v>
      </c>
      <c r="F1769" t="s">
        <v>1102</v>
      </c>
      <c r="G1769" s="16"/>
    </row>
    <row r="1770" spans="1:7" ht="12.75" hidden="1" outlineLevel="1">
      <c r="A1770" s="16"/>
      <c r="B1770" t="s">
        <v>1055</v>
      </c>
      <c r="C1770" t="s">
        <v>1427</v>
      </c>
      <c r="D1770" t="s">
        <v>1401</v>
      </c>
      <c r="E1770" s="2">
        <v>2465421</v>
      </c>
      <c r="F1770" t="s">
        <v>1055</v>
      </c>
      <c r="G1770" s="16"/>
    </row>
    <row r="1771" spans="1:7" ht="12.75" hidden="1" outlineLevel="1">
      <c r="A1771" s="16"/>
      <c r="B1771" t="s">
        <v>1057</v>
      </c>
      <c r="C1771" t="s">
        <v>1427</v>
      </c>
      <c r="D1771" t="s">
        <v>1442</v>
      </c>
      <c r="E1771" s="2">
        <v>8820</v>
      </c>
      <c r="F1771" t="s">
        <v>1057</v>
      </c>
      <c r="G1771" s="16"/>
    </row>
    <row r="1772" spans="1:7" ht="12.75" hidden="1" outlineLevel="1">
      <c r="A1772" s="16"/>
      <c r="B1772" t="s">
        <v>1103</v>
      </c>
      <c r="C1772" t="s">
        <v>1427</v>
      </c>
      <c r="D1772" t="s">
        <v>1404</v>
      </c>
      <c r="E1772" s="2">
        <v>225910</v>
      </c>
      <c r="F1772" t="s">
        <v>1103</v>
      </c>
      <c r="G1772" s="16"/>
    </row>
    <row r="1773" spans="1:7" ht="12.75" hidden="1" outlineLevel="1">
      <c r="A1773" s="16"/>
      <c r="B1773" t="s">
        <v>1104</v>
      </c>
      <c r="C1773" t="s">
        <v>1427</v>
      </c>
      <c r="D1773" t="s">
        <v>1448</v>
      </c>
      <c r="E1773" s="2">
        <v>199881</v>
      </c>
      <c r="G1773" s="16"/>
    </row>
    <row r="1774" spans="1:7" ht="12.75" hidden="1" outlineLevel="1">
      <c r="A1774" s="16"/>
      <c r="B1774" t="s">
        <v>1105</v>
      </c>
      <c r="C1774" t="s">
        <v>1427</v>
      </c>
      <c r="D1774" t="s">
        <v>1401</v>
      </c>
      <c r="E1774" s="2">
        <v>23976</v>
      </c>
      <c r="G1774" s="16"/>
    </row>
    <row r="1775" spans="1:7" ht="12.75" hidden="1" outlineLevel="1">
      <c r="A1775" s="16"/>
      <c r="B1775" t="s">
        <v>1106</v>
      </c>
      <c r="C1775" t="s">
        <v>1427</v>
      </c>
      <c r="D1775" t="s">
        <v>1429</v>
      </c>
      <c r="E1775" s="2">
        <v>666365</v>
      </c>
      <c r="F1775" t="s">
        <v>1106</v>
      </c>
      <c r="G1775" s="16"/>
    </row>
    <row r="1776" spans="1:7" ht="12.75" hidden="1" outlineLevel="1">
      <c r="A1776" s="16"/>
      <c r="B1776" t="s">
        <v>1107</v>
      </c>
      <c r="C1776" t="s">
        <v>1427</v>
      </c>
      <c r="D1776" t="s">
        <v>1448</v>
      </c>
      <c r="E1776" s="2">
        <v>658350</v>
      </c>
      <c r="F1776" t="s">
        <v>1107</v>
      </c>
      <c r="G1776" s="16"/>
    </row>
    <row r="1777" spans="1:7" ht="12.75" hidden="1" outlineLevel="1">
      <c r="A1777" s="16"/>
      <c r="B1777" t="s">
        <v>1108</v>
      </c>
      <c r="C1777" t="s">
        <v>1427</v>
      </c>
      <c r="D1777" t="s">
        <v>1404</v>
      </c>
      <c r="E1777" s="2">
        <v>4550</v>
      </c>
      <c r="F1777" t="s">
        <v>1108</v>
      </c>
      <c r="G1777" s="16"/>
    </row>
    <row r="1778" spans="1:7" ht="12.75" hidden="1" outlineLevel="1">
      <c r="A1778" s="16"/>
      <c r="B1778" t="s">
        <v>1059</v>
      </c>
      <c r="C1778" t="s">
        <v>1427</v>
      </c>
      <c r="D1778" t="s">
        <v>1404</v>
      </c>
      <c r="E1778" s="2">
        <v>714446</v>
      </c>
      <c r="F1778" t="s">
        <v>1059</v>
      </c>
      <c r="G1778" s="16"/>
    </row>
    <row r="1779" spans="1:7" ht="12.75" hidden="1" outlineLevel="1">
      <c r="A1779" s="16"/>
      <c r="B1779" t="s">
        <v>1109</v>
      </c>
      <c r="C1779" t="s">
        <v>1427</v>
      </c>
      <c r="D1779" t="s">
        <v>1401</v>
      </c>
      <c r="E1779" s="2">
        <v>1007816</v>
      </c>
      <c r="G1779" s="16"/>
    </row>
    <row r="1780" spans="1:7" ht="12.75" hidden="1" outlineLevel="1">
      <c r="A1780" s="16"/>
      <c r="B1780" t="s">
        <v>1110</v>
      </c>
      <c r="C1780" t="s">
        <v>1427</v>
      </c>
      <c r="D1780" t="s">
        <v>1401</v>
      </c>
      <c r="E1780" s="2">
        <v>755724</v>
      </c>
      <c r="F1780" t="s">
        <v>1111</v>
      </c>
      <c r="G1780" s="16"/>
    </row>
    <row r="1781" spans="1:7" ht="12.75" hidden="1" outlineLevel="1">
      <c r="A1781" s="16"/>
      <c r="B1781" t="s">
        <v>1062</v>
      </c>
      <c r="C1781" t="s">
        <v>1427</v>
      </c>
      <c r="D1781" t="s">
        <v>1404</v>
      </c>
      <c r="E1781" s="2">
        <v>918918</v>
      </c>
      <c r="G1781" s="16"/>
    </row>
    <row r="1782" spans="1:7" ht="12.75" hidden="1" outlineLevel="1">
      <c r="A1782" s="16"/>
      <c r="B1782" t="s">
        <v>1063</v>
      </c>
      <c r="C1782" t="s">
        <v>1427</v>
      </c>
      <c r="D1782" t="s">
        <v>1401</v>
      </c>
      <c r="E1782" s="2">
        <v>1284324</v>
      </c>
      <c r="F1782" t="s">
        <v>1063</v>
      </c>
      <c r="G1782" s="16"/>
    </row>
    <row r="1783" spans="1:7" ht="12.75" hidden="1" outlineLevel="1">
      <c r="A1783" s="16"/>
      <c r="B1783" t="s">
        <v>1066</v>
      </c>
      <c r="C1783" t="s">
        <v>1427</v>
      </c>
      <c r="D1783" t="s">
        <v>1401</v>
      </c>
      <c r="E1783" s="2">
        <v>1022380</v>
      </c>
      <c r="G1783" s="16"/>
    </row>
    <row r="1784" spans="1:25" s="8" customFormat="1" ht="12.75" hidden="1" outlineLevel="1" collapsed="1">
      <c r="A1784" s="16"/>
      <c r="B1784" t="s">
        <v>1112</v>
      </c>
      <c r="C1784" t="s">
        <v>1427</v>
      </c>
      <c r="D1784" t="s">
        <v>1411</v>
      </c>
      <c r="E1784" s="2">
        <v>922214</v>
      </c>
      <c r="F1784" t="s">
        <v>1112</v>
      </c>
      <c r="G1784" s="16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</row>
    <row r="1785" spans="1:7" ht="12.75" hidden="1" outlineLevel="1">
      <c r="A1785" s="16"/>
      <c r="B1785" t="s">
        <v>1113</v>
      </c>
      <c r="C1785" t="s">
        <v>1427</v>
      </c>
      <c r="D1785" t="s">
        <v>1404</v>
      </c>
      <c r="E1785" s="2">
        <v>571029</v>
      </c>
      <c r="G1785" s="16"/>
    </row>
    <row r="1786" spans="1:9" ht="12.75" hidden="1" outlineLevel="1">
      <c r="A1786" s="16"/>
      <c r="B1786" t="s">
        <v>1114</v>
      </c>
      <c r="C1786" t="s">
        <v>1427</v>
      </c>
      <c r="D1786" t="s">
        <v>1418</v>
      </c>
      <c r="E1786" s="2">
        <v>5993352</v>
      </c>
      <c r="F1786" t="s">
        <v>1115</v>
      </c>
      <c r="G1786" s="16" t="s">
        <v>1116</v>
      </c>
      <c r="H1786" t="s">
        <v>1117</v>
      </c>
      <c r="I1786" t="s">
        <v>1118</v>
      </c>
    </row>
    <row r="1787" spans="1:7" ht="12.75" hidden="1" outlineLevel="1">
      <c r="A1787" s="16"/>
      <c r="B1787" t="s">
        <v>1119</v>
      </c>
      <c r="C1787" t="s">
        <v>1427</v>
      </c>
      <c r="D1787" t="s">
        <v>1411</v>
      </c>
      <c r="E1787" s="2">
        <v>1851082</v>
      </c>
      <c r="F1787" t="s">
        <v>1119</v>
      </c>
      <c r="G1787" s="16"/>
    </row>
    <row r="1788" spans="1:25" s="8" customFormat="1" ht="12.75" hidden="1" outlineLevel="1" collapsed="1">
      <c r="A1788" s="16"/>
      <c r="B1788" t="s">
        <v>1120</v>
      </c>
      <c r="C1788" t="s">
        <v>1427</v>
      </c>
      <c r="D1788" t="s">
        <v>1684</v>
      </c>
      <c r="E1788" s="2">
        <v>937860</v>
      </c>
      <c r="F1788"/>
      <c r="G1788" s="16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</row>
    <row r="1789" spans="1:7" ht="12.75" hidden="1" outlineLevel="1">
      <c r="A1789" s="16"/>
      <c r="B1789" t="s">
        <v>1081</v>
      </c>
      <c r="C1789" t="s">
        <v>1427</v>
      </c>
      <c r="D1789" t="s">
        <v>1404</v>
      </c>
      <c r="E1789" s="2">
        <v>931665</v>
      </c>
      <c r="F1789" t="s">
        <v>1081</v>
      </c>
      <c r="G1789" s="16"/>
    </row>
    <row r="1790" spans="1:7" ht="12.75" hidden="1" outlineLevel="1">
      <c r="A1790" s="16"/>
      <c r="B1790" t="s">
        <v>1067</v>
      </c>
      <c r="C1790" t="s">
        <v>1427</v>
      </c>
      <c r="D1790" t="s">
        <v>1404</v>
      </c>
      <c r="E1790" s="2">
        <v>68400</v>
      </c>
      <c r="F1790" t="s">
        <v>1067</v>
      </c>
      <c r="G1790" s="16"/>
    </row>
    <row r="1791" spans="1:7" ht="12.75" hidden="1" outlineLevel="1">
      <c r="A1791" s="16"/>
      <c r="B1791" t="s">
        <v>1068</v>
      </c>
      <c r="C1791" t="s">
        <v>1427</v>
      </c>
      <c r="D1791" t="s">
        <v>1404</v>
      </c>
      <c r="E1791" s="2">
        <v>213030</v>
      </c>
      <c r="F1791" t="s">
        <v>1068</v>
      </c>
      <c r="G1791" s="16"/>
    </row>
    <row r="1792" spans="1:7" ht="12.75" hidden="1" outlineLevel="1">
      <c r="A1792" s="16"/>
      <c r="B1792" t="s">
        <v>1121</v>
      </c>
      <c r="C1792" t="s">
        <v>1427</v>
      </c>
      <c r="D1792" t="s">
        <v>3158</v>
      </c>
      <c r="E1792" s="2">
        <v>690</v>
      </c>
      <c r="G1792" s="16"/>
    </row>
    <row r="1793" spans="1:7" ht="12.75" hidden="1" outlineLevel="1">
      <c r="A1793" s="16"/>
      <c r="B1793" t="s">
        <v>4165</v>
      </c>
      <c r="C1793" t="s">
        <v>1427</v>
      </c>
      <c r="D1793" t="s">
        <v>1401</v>
      </c>
      <c r="E1793" s="2">
        <v>2675400</v>
      </c>
      <c r="F1793" t="s">
        <v>4166</v>
      </c>
      <c r="G1793" s="16"/>
    </row>
    <row r="1794" spans="1:25" s="8" customFormat="1" ht="12.75" hidden="1" outlineLevel="1" collapsed="1">
      <c r="A1794" s="16"/>
      <c r="B1794" t="s">
        <v>1070</v>
      </c>
      <c r="C1794" t="s">
        <v>1427</v>
      </c>
      <c r="D1794" t="s">
        <v>1639</v>
      </c>
      <c r="E1794" s="2">
        <v>481100</v>
      </c>
      <c r="F1794" t="s">
        <v>1071</v>
      </c>
      <c r="G1794" s="16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</row>
    <row r="1795" spans="1:7" ht="12.75" hidden="1" outlineLevel="1">
      <c r="A1795" s="16"/>
      <c r="B1795" t="s">
        <v>1072</v>
      </c>
      <c r="C1795" t="s">
        <v>1427</v>
      </c>
      <c r="D1795" t="s">
        <v>1401</v>
      </c>
      <c r="E1795" s="2">
        <v>1332008</v>
      </c>
      <c r="G1795" s="16"/>
    </row>
    <row r="1796" spans="1:7" ht="12.75" hidden="1" outlineLevel="1">
      <c r="A1796" s="16"/>
      <c r="B1796" t="s">
        <v>1122</v>
      </c>
      <c r="C1796" t="s">
        <v>1427</v>
      </c>
      <c r="D1796" t="s">
        <v>1401</v>
      </c>
      <c r="E1796" s="2">
        <v>2897440</v>
      </c>
      <c r="F1796" t="s">
        <v>1123</v>
      </c>
      <c r="G1796" s="16"/>
    </row>
    <row r="1797" spans="1:7" ht="12.75" hidden="1" outlineLevel="1">
      <c r="A1797" s="16"/>
      <c r="B1797" t="s">
        <v>1074</v>
      </c>
      <c r="C1797" t="s">
        <v>1427</v>
      </c>
      <c r="D1797" t="s">
        <v>1401</v>
      </c>
      <c r="E1797" s="2">
        <v>2516736</v>
      </c>
      <c r="F1797" t="s">
        <v>1074</v>
      </c>
      <c r="G1797" s="16"/>
    </row>
    <row r="1798" spans="1:7" ht="12.75" hidden="1" outlineLevel="1">
      <c r="A1798" s="16"/>
      <c r="B1798" t="s">
        <v>1124</v>
      </c>
      <c r="C1798" t="s">
        <v>1427</v>
      </c>
      <c r="D1798" t="s">
        <v>1404</v>
      </c>
      <c r="E1798" s="2">
        <v>2376</v>
      </c>
      <c r="F1798" t="s">
        <v>1124</v>
      </c>
      <c r="G1798" s="16"/>
    </row>
    <row r="1799" spans="1:7" ht="12.75" hidden="1" outlineLevel="1">
      <c r="A1799" s="16"/>
      <c r="B1799" t="s">
        <v>1125</v>
      </c>
      <c r="C1799" t="s">
        <v>1427</v>
      </c>
      <c r="D1799" t="s">
        <v>1442</v>
      </c>
      <c r="E1799" s="2">
        <v>247296</v>
      </c>
      <c r="G1799" s="16"/>
    </row>
    <row r="1800" spans="1:7" ht="12.75" hidden="1" outlineLevel="1">
      <c r="A1800" s="16"/>
      <c r="B1800" t="s">
        <v>1126</v>
      </c>
      <c r="C1800" t="s">
        <v>1427</v>
      </c>
      <c r="D1800" t="s">
        <v>1448</v>
      </c>
      <c r="E1800" s="2">
        <v>350100</v>
      </c>
      <c r="F1800" t="s">
        <v>1126</v>
      </c>
      <c r="G1800" s="16"/>
    </row>
    <row r="1801" spans="1:7" ht="12.75" hidden="1" outlineLevel="1">
      <c r="A1801" s="16"/>
      <c r="B1801" t="s">
        <v>1127</v>
      </c>
      <c r="C1801" t="s">
        <v>1427</v>
      </c>
      <c r="D1801" t="s">
        <v>1416</v>
      </c>
      <c r="E1801" s="2">
        <v>73726</v>
      </c>
      <c r="G1801" s="16"/>
    </row>
    <row r="1802" spans="1:25" s="8" customFormat="1" ht="12.75" hidden="1" outlineLevel="1" collapsed="1">
      <c r="A1802" s="16"/>
      <c r="B1802" t="s">
        <v>1128</v>
      </c>
      <c r="C1802" t="s">
        <v>1427</v>
      </c>
      <c r="D1802" t="s">
        <v>1404</v>
      </c>
      <c r="E1802" s="2">
        <v>198550</v>
      </c>
      <c r="F1802"/>
      <c r="G1802" s="16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</row>
    <row r="1803" spans="1:7" ht="12.75" hidden="1" outlineLevel="1">
      <c r="A1803" s="16"/>
      <c r="B1803" t="s">
        <v>1129</v>
      </c>
      <c r="C1803" t="s">
        <v>1427</v>
      </c>
      <c r="D1803" t="s">
        <v>1596</v>
      </c>
      <c r="E1803" s="2">
        <v>228995</v>
      </c>
      <c r="G1803" s="16"/>
    </row>
    <row r="1804" spans="1:7" ht="12.75" hidden="1" outlineLevel="1">
      <c r="A1804" s="16"/>
      <c r="B1804" t="s">
        <v>1130</v>
      </c>
      <c r="C1804" t="s">
        <v>1427</v>
      </c>
      <c r="D1804" t="s">
        <v>1404</v>
      </c>
      <c r="E1804" s="2">
        <v>45760</v>
      </c>
      <c r="F1804" t="s">
        <v>1130</v>
      </c>
      <c r="G1804" s="16"/>
    </row>
    <row r="1805" spans="1:25" s="8" customFormat="1" ht="12.75" hidden="1" outlineLevel="1" collapsed="1">
      <c r="A1805" s="16"/>
      <c r="B1805" t="s">
        <v>1131</v>
      </c>
      <c r="C1805" t="s">
        <v>1427</v>
      </c>
      <c r="D1805" t="s">
        <v>1404</v>
      </c>
      <c r="E1805" s="2">
        <v>187920</v>
      </c>
      <c r="F1805"/>
      <c r="G1805" s="16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</row>
    <row r="1806" spans="1:7" ht="12.75" hidden="1" outlineLevel="1">
      <c r="A1806" s="16"/>
      <c r="B1806" t="s">
        <v>1075</v>
      </c>
      <c r="C1806" t="s">
        <v>1427</v>
      </c>
      <c r="D1806" t="s">
        <v>1437</v>
      </c>
      <c r="E1806" s="2">
        <v>2624128</v>
      </c>
      <c r="F1806" t="s">
        <v>1132</v>
      </c>
      <c r="G1806" s="16"/>
    </row>
    <row r="1807" spans="1:15" ht="12.75" hidden="1" outlineLevel="1">
      <c r="A1807" s="16"/>
      <c r="B1807" t="s">
        <v>1133</v>
      </c>
      <c r="C1807" t="s">
        <v>1427</v>
      </c>
      <c r="D1807" t="s">
        <v>1418</v>
      </c>
      <c r="E1807" s="2">
        <v>11318868</v>
      </c>
      <c r="F1807" t="s">
        <v>1134</v>
      </c>
      <c r="G1807" s="16" t="s">
        <v>1135</v>
      </c>
      <c r="H1807" t="s">
        <v>1136</v>
      </c>
      <c r="I1807" t="s">
        <v>1137</v>
      </c>
      <c r="J1807" t="s">
        <v>1138</v>
      </c>
      <c r="K1807" t="s">
        <v>1139</v>
      </c>
      <c r="L1807" t="s">
        <v>1140</v>
      </c>
      <c r="M1807" t="s">
        <v>1141</v>
      </c>
      <c r="N1807" t="s">
        <v>1046</v>
      </c>
      <c r="O1807" t="s">
        <v>1142</v>
      </c>
    </row>
    <row r="1808" spans="1:25" s="8" customFormat="1" ht="12.75" hidden="1" outlineLevel="1" collapsed="1">
      <c r="A1808" s="16"/>
      <c r="B1808" t="s">
        <v>1143</v>
      </c>
      <c r="C1808" t="s">
        <v>1427</v>
      </c>
      <c r="D1808" t="s">
        <v>1429</v>
      </c>
      <c r="E1808" s="2">
        <v>1169649</v>
      </c>
      <c r="F1808" t="s">
        <v>1144</v>
      </c>
      <c r="G1808" s="16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</row>
    <row r="1809" spans="1:25" ht="12.75" collapsed="1">
      <c r="A1809" s="15" t="s">
        <v>1160</v>
      </c>
      <c r="B1809" s="8"/>
      <c r="C1809" s="8"/>
      <c r="D1809" s="8"/>
      <c r="E1809" s="9">
        <f>SUM(E1810:E1843)</f>
        <v>89027286</v>
      </c>
      <c r="F1809" s="8"/>
      <c r="G1809" s="15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</row>
    <row r="1810" spans="1:7" ht="12.75" hidden="1" outlineLevel="1">
      <c r="A1810" s="16"/>
      <c r="B1810" t="s">
        <v>1161</v>
      </c>
      <c r="C1810" t="s">
        <v>1400</v>
      </c>
      <c r="D1810" t="s">
        <v>1404</v>
      </c>
      <c r="E1810" s="2">
        <v>789234</v>
      </c>
      <c r="F1810" t="s">
        <v>1161</v>
      </c>
      <c r="G1810" s="16"/>
    </row>
    <row r="1811" spans="1:7" ht="12.75" hidden="1" outlineLevel="1">
      <c r="A1811" s="16"/>
      <c r="B1811" t="s">
        <v>1162</v>
      </c>
      <c r="C1811" t="s">
        <v>1400</v>
      </c>
      <c r="D1811" t="s">
        <v>1437</v>
      </c>
      <c r="E1811" s="2">
        <v>600400</v>
      </c>
      <c r="F1811" t="s">
        <v>1162</v>
      </c>
      <c r="G1811" s="16"/>
    </row>
    <row r="1812" spans="1:7" ht="12.75" hidden="1" outlineLevel="1">
      <c r="A1812" s="16"/>
      <c r="B1812" t="s">
        <v>1163</v>
      </c>
      <c r="C1812" t="s">
        <v>1400</v>
      </c>
      <c r="D1812" t="s">
        <v>1401</v>
      </c>
      <c r="E1812" s="2">
        <v>458325</v>
      </c>
      <c r="F1812" t="s">
        <v>1163</v>
      </c>
      <c r="G1812" s="16"/>
    </row>
    <row r="1813" spans="1:7" ht="12.75" hidden="1" outlineLevel="1">
      <c r="A1813" s="16"/>
      <c r="B1813" t="s">
        <v>1164</v>
      </c>
      <c r="C1813" t="s">
        <v>1400</v>
      </c>
      <c r="D1813" t="s">
        <v>1418</v>
      </c>
      <c r="E1813" s="2">
        <v>1319697</v>
      </c>
      <c r="F1813" t="s">
        <v>1165</v>
      </c>
      <c r="G1813" s="16" t="s">
        <v>1166</v>
      </c>
    </row>
    <row r="1814" spans="1:7" ht="12.75" hidden="1" outlineLevel="1">
      <c r="A1814" s="16"/>
      <c r="B1814" t="s">
        <v>1167</v>
      </c>
      <c r="C1814" t="s">
        <v>1400</v>
      </c>
      <c r="D1814" t="s">
        <v>1404</v>
      </c>
      <c r="E1814" s="2">
        <v>383736</v>
      </c>
      <c r="F1814" t="s">
        <v>1167</v>
      </c>
      <c r="G1814" s="16"/>
    </row>
    <row r="1815" spans="1:7" ht="12.75" hidden="1" outlineLevel="1">
      <c r="A1815" s="16"/>
      <c r="B1815" t="s">
        <v>1168</v>
      </c>
      <c r="C1815" t="s">
        <v>1400</v>
      </c>
      <c r="D1815" t="s">
        <v>1411</v>
      </c>
      <c r="E1815" s="2">
        <v>6552162</v>
      </c>
      <c r="G1815" s="16"/>
    </row>
    <row r="1816" spans="1:7" ht="12.75" hidden="1" outlineLevel="1">
      <c r="A1816" s="16"/>
      <c r="B1816" t="s">
        <v>1169</v>
      </c>
      <c r="C1816" t="s">
        <v>1400</v>
      </c>
      <c r="D1816" t="s">
        <v>1524</v>
      </c>
      <c r="E1816" s="2">
        <v>143</v>
      </c>
      <c r="F1816" t="s">
        <v>1169</v>
      </c>
      <c r="G1816" s="16"/>
    </row>
    <row r="1817" spans="1:7" ht="12.75" hidden="1" outlineLevel="1">
      <c r="A1817" s="16"/>
      <c r="B1817" t="s">
        <v>1170</v>
      </c>
      <c r="C1817" t="s">
        <v>1400</v>
      </c>
      <c r="D1817" t="s">
        <v>1442</v>
      </c>
      <c r="E1817" s="2">
        <v>374</v>
      </c>
      <c r="G1817" s="16"/>
    </row>
    <row r="1818" spans="1:7" ht="12.75" hidden="1" outlineLevel="1">
      <c r="A1818" s="16"/>
      <c r="B1818" t="s">
        <v>1171</v>
      </c>
      <c r="C1818" t="s">
        <v>1400</v>
      </c>
      <c r="D1818" t="s">
        <v>1437</v>
      </c>
      <c r="E1818" s="2">
        <v>129241</v>
      </c>
      <c r="G1818" s="16"/>
    </row>
    <row r="1819" spans="1:7" ht="12.75" hidden="1" outlineLevel="1">
      <c r="A1819" s="16"/>
      <c r="B1819" t="s">
        <v>1172</v>
      </c>
      <c r="C1819" t="s">
        <v>1400</v>
      </c>
      <c r="D1819" t="s">
        <v>3764</v>
      </c>
      <c r="E1819" s="2">
        <v>4368</v>
      </c>
      <c r="F1819" t="s">
        <v>1172</v>
      </c>
      <c r="G1819" s="16"/>
    </row>
    <row r="1820" spans="1:7" ht="12.75" hidden="1" outlineLevel="1">
      <c r="A1820" s="16"/>
      <c r="B1820" t="s">
        <v>1173</v>
      </c>
      <c r="C1820" t="s">
        <v>1400</v>
      </c>
      <c r="D1820" t="s">
        <v>1404</v>
      </c>
      <c r="E1820" s="2">
        <v>305347</v>
      </c>
      <c r="G1820" s="16"/>
    </row>
    <row r="1821" spans="1:7" ht="12.75" hidden="1" outlineLevel="1">
      <c r="A1821" s="16"/>
      <c r="B1821" t="s">
        <v>1174</v>
      </c>
      <c r="C1821" t="s">
        <v>1400</v>
      </c>
      <c r="D1821" t="s">
        <v>1411</v>
      </c>
      <c r="E1821" s="2">
        <v>980100</v>
      </c>
      <c r="F1821" t="s">
        <v>1174</v>
      </c>
      <c r="G1821" s="16"/>
    </row>
    <row r="1822" spans="1:7" ht="12.75" hidden="1" outlineLevel="1">
      <c r="A1822" s="16"/>
      <c r="B1822" t="s">
        <v>1175</v>
      </c>
      <c r="C1822" t="s">
        <v>1400</v>
      </c>
      <c r="D1822" t="s">
        <v>1401</v>
      </c>
      <c r="E1822" s="2">
        <v>9482064</v>
      </c>
      <c r="F1822" t="s">
        <v>1175</v>
      </c>
      <c r="G1822" s="16"/>
    </row>
    <row r="1823" spans="1:7" ht="12.75" hidden="1" outlineLevel="1">
      <c r="A1823" s="16"/>
      <c r="B1823" t="s">
        <v>1176</v>
      </c>
      <c r="C1823" t="s">
        <v>1400</v>
      </c>
      <c r="D1823" t="s">
        <v>1404</v>
      </c>
      <c r="E1823" s="2">
        <v>196212</v>
      </c>
      <c r="F1823" t="s">
        <v>1176</v>
      </c>
      <c r="G1823" s="16"/>
    </row>
    <row r="1824" spans="1:8" ht="12.75" hidden="1" outlineLevel="1">
      <c r="A1824" s="16"/>
      <c r="B1824" t="s">
        <v>1177</v>
      </c>
      <c r="C1824" t="s">
        <v>1400</v>
      </c>
      <c r="D1824" t="s">
        <v>1418</v>
      </c>
      <c r="E1824" s="2">
        <v>1055345</v>
      </c>
      <c r="F1824" t="s">
        <v>1178</v>
      </c>
      <c r="G1824" s="16" t="s">
        <v>1179</v>
      </c>
      <c r="H1824" t="s">
        <v>1180</v>
      </c>
    </row>
    <row r="1825" spans="1:7" ht="12.75" hidden="1" outlineLevel="1">
      <c r="A1825" s="16"/>
      <c r="B1825" t="s">
        <v>1181</v>
      </c>
      <c r="C1825" t="s">
        <v>1400</v>
      </c>
      <c r="D1825" t="s">
        <v>1401</v>
      </c>
      <c r="E1825" s="2">
        <v>8249064</v>
      </c>
      <c r="F1825" t="s">
        <v>1182</v>
      </c>
      <c r="G1825" s="16"/>
    </row>
    <row r="1826" spans="1:7" ht="12.75" hidden="1" outlineLevel="1">
      <c r="A1826" s="16"/>
      <c r="B1826" t="s">
        <v>1183</v>
      </c>
      <c r="C1826" t="s">
        <v>1400</v>
      </c>
      <c r="D1826" t="s">
        <v>1437</v>
      </c>
      <c r="E1826" s="2">
        <v>6996448</v>
      </c>
      <c r="F1826" t="s">
        <v>1184</v>
      </c>
      <c r="G1826" s="16"/>
    </row>
    <row r="1827" spans="1:8" ht="12.75" hidden="1" outlineLevel="1">
      <c r="A1827" s="16"/>
      <c r="B1827" t="s">
        <v>1185</v>
      </c>
      <c r="C1827" t="s">
        <v>1427</v>
      </c>
      <c r="D1827" t="s">
        <v>1599</v>
      </c>
      <c r="E1827" s="2">
        <v>10396835</v>
      </c>
      <c r="F1827" t="s">
        <v>1186</v>
      </c>
      <c r="G1827" s="16" t="s">
        <v>1172</v>
      </c>
      <c r="H1827" t="s">
        <v>1187</v>
      </c>
    </row>
    <row r="1828" spans="1:7" ht="12.75" hidden="1" outlineLevel="1">
      <c r="A1828" s="16"/>
      <c r="B1828" t="s">
        <v>1161</v>
      </c>
      <c r="C1828" t="s">
        <v>1427</v>
      </c>
      <c r="D1828" t="s">
        <v>1404</v>
      </c>
      <c r="E1828" s="2">
        <v>170345</v>
      </c>
      <c r="F1828" t="s">
        <v>1161</v>
      </c>
      <c r="G1828" s="16"/>
    </row>
    <row r="1829" spans="1:7" ht="12.75" hidden="1" outlineLevel="1">
      <c r="A1829" s="16"/>
      <c r="B1829" t="s">
        <v>1188</v>
      </c>
      <c r="C1829" t="s">
        <v>1427</v>
      </c>
      <c r="D1829" t="s">
        <v>1442</v>
      </c>
      <c r="E1829" s="2">
        <v>651805</v>
      </c>
      <c r="F1829" t="s">
        <v>1188</v>
      </c>
      <c r="G1829" s="16"/>
    </row>
    <row r="1830" spans="1:25" s="8" customFormat="1" ht="12.75" hidden="1" outlineLevel="1" collapsed="1">
      <c r="A1830" s="16"/>
      <c r="B1830" t="s">
        <v>1164</v>
      </c>
      <c r="C1830" t="s">
        <v>1427</v>
      </c>
      <c r="D1830" t="s">
        <v>1411</v>
      </c>
      <c r="E1830" s="2">
        <v>682998</v>
      </c>
      <c r="F1830" t="s">
        <v>1166</v>
      </c>
      <c r="G1830" s="16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</row>
    <row r="1831" spans="1:7" ht="12.75" hidden="1" outlineLevel="1">
      <c r="A1831" s="16"/>
      <c r="B1831" t="s">
        <v>1167</v>
      </c>
      <c r="C1831" t="s">
        <v>1427</v>
      </c>
      <c r="D1831" t="s">
        <v>1404</v>
      </c>
      <c r="E1831" s="2">
        <v>1859286</v>
      </c>
      <c r="F1831" t="s">
        <v>1167</v>
      </c>
      <c r="G1831" s="16"/>
    </row>
    <row r="1832" spans="1:7" ht="12.75" hidden="1" outlineLevel="1">
      <c r="A1832" s="16"/>
      <c r="B1832" t="s">
        <v>1189</v>
      </c>
      <c r="C1832" t="s">
        <v>1427</v>
      </c>
      <c r="D1832" t="s">
        <v>1511</v>
      </c>
      <c r="E1832" s="2">
        <v>122181</v>
      </c>
      <c r="F1832" t="s">
        <v>1189</v>
      </c>
      <c r="G1832" s="16"/>
    </row>
    <row r="1833" spans="1:25" s="8" customFormat="1" ht="12.75" hidden="1" outlineLevel="1" collapsed="1">
      <c r="A1833" s="16"/>
      <c r="B1833" t="s">
        <v>1168</v>
      </c>
      <c r="C1833" t="s">
        <v>1427</v>
      </c>
      <c r="D1833" t="s">
        <v>1411</v>
      </c>
      <c r="E1833" s="2">
        <v>3065000</v>
      </c>
      <c r="F1833"/>
      <c r="G1833" s="16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</row>
    <row r="1834" spans="1:7" ht="12.75" hidden="1" outlineLevel="1">
      <c r="A1834" s="16"/>
      <c r="B1834" t="s">
        <v>1190</v>
      </c>
      <c r="C1834" t="s">
        <v>1427</v>
      </c>
      <c r="D1834" t="s">
        <v>1483</v>
      </c>
      <c r="E1834" s="2">
        <v>36200</v>
      </c>
      <c r="G1834" s="16"/>
    </row>
    <row r="1835" spans="1:25" s="8" customFormat="1" ht="12.75" hidden="1" outlineLevel="1" collapsed="1">
      <c r="A1835" s="16"/>
      <c r="B1835" t="s">
        <v>624</v>
      </c>
      <c r="C1835" t="s">
        <v>1427</v>
      </c>
      <c r="D1835" t="s">
        <v>1404</v>
      </c>
      <c r="E1835" s="2">
        <v>343998</v>
      </c>
      <c r="F1835" t="s">
        <v>624</v>
      </c>
      <c r="G1835" s="16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</row>
    <row r="1836" spans="1:7" ht="12.75" hidden="1" outlineLevel="1">
      <c r="A1836" s="16"/>
      <c r="B1836" t="s">
        <v>1191</v>
      </c>
      <c r="C1836" t="s">
        <v>1427</v>
      </c>
      <c r="D1836" t="s">
        <v>1696</v>
      </c>
      <c r="E1836" s="2">
        <v>1409508</v>
      </c>
      <c r="G1836" s="16"/>
    </row>
    <row r="1837" spans="1:7" ht="12.75" hidden="1" outlineLevel="1">
      <c r="A1837" s="16"/>
      <c r="B1837" t="s">
        <v>1170</v>
      </c>
      <c r="C1837" t="s">
        <v>1427</v>
      </c>
      <c r="D1837" t="s">
        <v>1404</v>
      </c>
      <c r="E1837" s="2">
        <v>3330432</v>
      </c>
      <c r="G1837" s="16"/>
    </row>
    <row r="1838" spans="1:7" ht="12.75" hidden="1" outlineLevel="1">
      <c r="A1838" s="16"/>
      <c r="B1838" t="s">
        <v>1174</v>
      </c>
      <c r="C1838" t="s">
        <v>1427</v>
      </c>
      <c r="D1838" t="s">
        <v>1411</v>
      </c>
      <c r="E1838" s="2">
        <v>2217644</v>
      </c>
      <c r="F1838" t="s">
        <v>1174</v>
      </c>
      <c r="G1838" s="16"/>
    </row>
    <row r="1839" spans="1:7" ht="12.75" hidden="1" outlineLevel="1">
      <c r="A1839" s="16"/>
      <c r="B1839" t="s">
        <v>1175</v>
      </c>
      <c r="C1839" t="s">
        <v>1427</v>
      </c>
      <c r="D1839" t="s">
        <v>1401</v>
      </c>
      <c r="E1839" s="2">
        <v>9654254</v>
      </c>
      <c r="G1839" s="16"/>
    </row>
    <row r="1840" spans="1:7" ht="12.75" hidden="1" outlineLevel="1">
      <c r="A1840" s="16"/>
      <c r="B1840" t="s">
        <v>1192</v>
      </c>
      <c r="C1840" t="s">
        <v>1427</v>
      </c>
      <c r="D1840" t="s">
        <v>1404</v>
      </c>
      <c r="E1840" s="2">
        <v>670892</v>
      </c>
      <c r="F1840" t="s">
        <v>1192</v>
      </c>
      <c r="G1840" s="16"/>
    </row>
    <row r="1841" spans="1:8" ht="12.75" hidden="1" outlineLevel="1">
      <c r="A1841" s="16"/>
      <c r="B1841" t="s">
        <v>1177</v>
      </c>
      <c r="C1841" t="s">
        <v>1427</v>
      </c>
      <c r="D1841" t="s">
        <v>1418</v>
      </c>
      <c r="E1841" s="2">
        <v>447720</v>
      </c>
      <c r="F1841" t="s">
        <v>1178</v>
      </c>
      <c r="G1841" s="16" t="s">
        <v>1193</v>
      </c>
      <c r="H1841" t="s">
        <v>1194</v>
      </c>
    </row>
    <row r="1842" spans="1:7" ht="12.75" hidden="1" outlineLevel="1">
      <c r="A1842" s="16"/>
      <c r="B1842" t="s">
        <v>1181</v>
      </c>
      <c r="C1842" t="s">
        <v>1427</v>
      </c>
      <c r="D1842" t="s">
        <v>1411</v>
      </c>
      <c r="E1842" s="2">
        <v>8537042</v>
      </c>
      <c r="F1842" t="s">
        <v>1182</v>
      </c>
      <c r="G1842" s="16"/>
    </row>
    <row r="1843" spans="1:7" ht="12.75" hidden="1" outlineLevel="1">
      <c r="A1843" s="16"/>
      <c r="B1843" t="s">
        <v>1183</v>
      </c>
      <c r="C1843" t="s">
        <v>1427</v>
      </c>
      <c r="D1843" t="s">
        <v>1437</v>
      </c>
      <c r="E1843" s="2">
        <v>7928886</v>
      </c>
      <c r="F1843" t="s">
        <v>1184</v>
      </c>
      <c r="G1843" s="16"/>
    </row>
    <row r="1844" spans="1:25" ht="12.75" collapsed="1">
      <c r="A1844" s="15" t="s">
        <v>3421</v>
      </c>
      <c r="B1844" s="8"/>
      <c r="C1844" s="8"/>
      <c r="D1844" s="8"/>
      <c r="E1844" s="9">
        <f>SUM(E1845:E1911)</f>
        <v>87267345</v>
      </c>
      <c r="F1844" s="8"/>
      <c r="G1844" s="15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</row>
    <row r="1845" spans="1:7" ht="12.75" hidden="1" outlineLevel="1">
      <c r="A1845" s="16"/>
      <c r="B1845" t="s">
        <v>3422</v>
      </c>
      <c r="C1845" t="s">
        <v>1400</v>
      </c>
      <c r="D1845" t="s">
        <v>2961</v>
      </c>
      <c r="E1845" s="2">
        <v>35856</v>
      </c>
      <c r="G1845" s="16"/>
    </row>
    <row r="1846" spans="1:7" ht="12.75" hidden="1" outlineLevel="1">
      <c r="A1846" s="16"/>
      <c r="B1846" t="s">
        <v>3423</v>
      </c>
      <c r="C1846" t="s">
        <v>1400</v>
      </c>
      <c r="D1846" t="s">
        <v>1409</v>
      </c>
      <c r="E1846" s="2">
        <v>112266</v>
      </c>
      <c r="F1846" t="s">
        <v>3423</v>
      </c>
      <c r="G1846" s="16"/>
    </row>
    <row r="1847" spans="1:7" ht="12.75" hidden="1" outlineLevel="1">
      <c r="A1847" s="16"/>
      <c r="B1847" t="s">
        <v>3424</v>
      </c>
      <c r="C1847" t="s">
        <v>1400</v>
      </c>
      <c r="D1847" t="s">
        <v>1404</v>
      </c>
      <c r="E1847" s="2">
        <v>260304</v>
      </c>
      <c r="F1847" t="s">
        <v>3425</v>
      </c>
      <c r="G1847" s="16" t="s">
        <v>3426</v>
      </c>
    </row>
    <row r="1848" spans="1:7" ht="12.75" hidden="1" outlineLevel="1">
      <c r="A1848" s="16"/>
      <c r="B1848" t="s">
        <v>3427</v>
      </c>
      <c r="C1848" t="s">
        <v>1400</v>
      </c>
      <c r="D1848" t="s">
        <v>1429</v>
      </c>
      <c r="E1848" s="2">
        <v>190548</v>
      </c>
      <c r="F1848" t="s">
        <v>3427</v>
      </c>
      <c r="G1848" s="16"/>
    </row>
    <row r="1849" spans="1:7" ht="12.75" hidden="1" outlineLevel="1">
      <c r="A1849" s="16"/>
      <c r="B1849" t="s">
        <v>3428</v>
      </c>
      <c r="C1849" t="s">
        <v>1400</v>
      </c>
      <c r="D1849" t="s">
        <v>1404</v>
      </c>
      <c r="E1849" s="2">
        <v>81180</v>
      </c>
      <c r="G1849" s="16"/>
    </row>
    <row r="1850" spans="1:7" ht="12.75" hidden="1" outlineLevel="1">
      <c r="A1850" s="16"/>
      <c r="B1850" t="s">
        <v>3429</v>
      </c>
      <c r="C1850" t="s">
        <v>1400</v>
      </c>
      <c r="D1850" t="s">
        <v>1448</v>
      </c>
      <c r="E1850" s="2">
        <v>4452</v>
      </c>
      <c r="G1850" s="16"/>
    </row>
    <row r="1851" spans="1:7" ht="12.75" hidden="1" outlineLevel="1">
      <c r="A1851" s="16"/>
      <c r="B1851" t="s">
        <v>3430</v>
      </c>
      <c r="C1851" t="s">
        <v>1400</v>
      </c>
      <c r="D1851" t="s">
        <v>1448</v>
      </c>
      <c r="E1851" s="2">
        <v>97600</v>
      </c>
      <c r="G1851" s="16"/>
    </row>
    <row r="1852" spans="1:7" ht="12.75" hidden="1" outlineLevel="1">
      <c r="A1852" s="16"/>
      <c r="B1852" t="s">
        <v>3431</v>
      </c>
      <c r="C1852" t="s">
        <v>1400</v>
      </c>
      <c r="D1852" t="s">
        <v>1442</v>
      </c>
      <c r="E1852" s="2">
        <v>898700</v>
      </c>
      <c r="F1852" t="s">
        <v>3431</v>
      </c>
      <c r="G1852" s="16"/>
    </row>
    <row r="1853" spans="1:7" ht="12.75" hidden="1" outlineLevel="1">
      <c r="A1853" s="16"/>
      <c r="B1853" t="s">
        <v>3432</v>
      </c>
      <c r="C1853" t="s">
        <v>1400</v>
      </c>
      <c r="D1853" t="s">
        <v>1442</v>
      </c>
      <c r="E1853" s="2">
        <v>589720</v>
      </c>
      <c r="F1853" t="s">
        <v>3432</v>
      </c>
      <c r="G1853" s="16"/>
    </row>
    <row r="1854" spans="1:7" ht="12.75" hidden="1" outlineLevel="1">
      <c r="A1854" s="16"/>
      <c r="B1854" t="s">
        <v>3433</v>
      </c>
      <c r="C1854" t="s">
        <v>1400</v>
      </c>
      <c r="D1854" t="s">
        <v>1404</v>
      </c>
      <c r="E1854" s="2">
        <v>164964</v>
      </c>
      <c r="G1854" s="16"/>
    </row>
    <row r="1855" spans="1:7" ht="12.75" hidden="1" outlineLevel="1">
      <c r="A1855" s="16"/>
      <c r="B1855" t="s">
        <v>3434</v>
      </c>
      <c r="C1855" t="s">
        <v>1400</v>
      </c>
      <c r="D1855" t="s">
        <v>1404</v>
      </c>
      <c r="E1855" s="2">
        <v>7360</v>
      </c>
      <c r="G1855" s="16"/>
    </row>
    <row r="1856" spans="1:7" ht="12.75" hidden="1" outlineLevel="1">
      <c r="A1856" s="16"/>
      <c r="B1856" t="s">
        <v>3435</v>
      </c>
      <c r="C1856" t="s">
        <v>1400</v>
      </c>
      <c r="D1856" t="s">
        <v>1404</v>
      </c>
      <c r="E1856" s="2">
        <v>90090</v>
      </c>
      <c r="F1856" t="s">
        <v>3435</v>
      </c>
      <c r="G1856" s="16"/>
    </row>
    <row r="1857" spans="1:7" ht="12.75" hidden="1" outlineLevel="1">
      <c r="A1857" s="16"/>
      <c r="B1857" t="s">
        <v>3436</v>
      </c>
      <c r="C1857" t="s">
        <v>1400</v>
      </c>
      <c r="D1857" t="s">
        <v>1442</v>
      </c>
      <c r="E1857" s="2">
        <v>20184</v>
      </c>
      <c r="G1857" s="16"/>
    </row>
    <row r="1858" spans="1:7" ht="12.75" hidden="1" outlineLevel="1">
      <c r="A1858" s="16"/>
      <c r="B1858" t="s">
        <v>3437</v>
      </c>
      <c r="C1858" t="s">
        <v>1400</v>
      </c>
      <c r="D1858" t="s">
        <v>1571</v>
      </c>
      <c r="E1858" s="2">
        <v>4242</v>
      </c>
      <c r="F1858" t="s">
        <v>3437</v>
      </c>
      <c r="G1858" s="16"/>
    </row>
    <row r="1859" spans="1:7" ht="12.75" hidden="1" outlineLevel="1">
      <c r="A1859" s="16"/>
      <c r="B1859" t="s">
        <v>3438</v>
      </c>
      <c r="C1859" t="s">
        <v>1400</v>
      </c>
      <c r="D1859" t="s">
        <v>1404</v>
      </c>
      <c r="E1859" s="2">
        <v>27846</v>
      </c>
      <c r="F1859" t="s">
        <v>3438</v>
      </c>
      <c r="G1859" s="16"/>
    </row>
    <row r="1860" spans="1:7" ht="12.75" hidden="1" outlineLevel="1">
      <c r="A1860" s="16"/>
      <c r="B1860" t="s">
        <v>3439</v>
      </c>
      <c r="C1860" t="s">
        <v>1400</v>
      </c>
      <c r="D1860" t="s">
        <v>1411</v>
      </c>
      <c r="E1860" s="2">
        <v>172928</v>
      </c>
      <c r="F1860" t="s">
        <v>3439</v>
      </c>
      <c r="G1860" s="16"/>
    </row>
    <row r="1861" spans="1:7" ht="12.75" hidden="1" outlineLevel="1">
      <c r="A1861" s="16"/>
      <c r="B1861" t="s">
        <v>3440</v>
      </c>
      <c r="C1861" t="s">
        <v>1400</v>
      </c>
      <c r="D1861" t="s">
        <v>1418</v>
      </c>
      <c r="E1861" s="2">
        <v>30240</v>
      </c>
      <c r="F1861" t="s">
        <v>3441</v>
      </c>
      <c r="G1861" s="16" t="s">
        <v>3442</v>
      </c>
    </row>
    <row r="1862" spans="1:7" ht="12.75" hidden="1" outlineLevel="1">
      <c r="A1862" s="16"/>
      <c r="B1862" t="s">
        <v>3443</v>
      </c>
      <c r="C1862" t="s">
        <v>1400</v>
      </c>
      <c r="D1862" t="s">
        <v>1571</v>
      </c>
      <c r="E1862" s="2">
        <v>1350</v>
      </c>
      <c r="F1862" t="s">
        <v>3443</v>
      </c>
      <c r="G1862" s="16"/>
    </row>
    <row r="1863" spans="1:10" ht="12.75" hidden="1" outlineLevel="1">
      <c r="A1863" s="16"/>
      <c r="B1863" t="s">
        <v>3444</v>
      </c>
      <c r="C1863" t="s">
        <v>1400</v>
      </c>
      <c r="D1863" t="s">
        <v>1737</v>
      </c>
      <c r="E1863" s="2">
        <v>16465872</v>
      </c>
      <c r="F1863" t="s">
        <v>3445</v>
      </c>
      <c r="G1863" s="16" t="s">
        <v>3446</v>
      </c>
      <c r="H1863" t="s">
        <v>3447</v>
      </c>
      <c r="I1863" t="s">
        <v>3448</v>
      </c>
      <c r="J1863" t="s">
        <v>3449</v>
      </c>
    </row>
    <row r="1864" spans="1:7" ht="12.75" hidden="1" outlineLevel="1">
      <c r="A1864" s="16"/>
      <c r="B1864" t="s">
        <v>3450</v>
      </c>
      <c r="C1864" t="s">
        <v>1400</v>
      </c>
      <c r="D1864" t="s">
        <v>1404</v>
      </c>
      <c r="E1864" s="2">
        <v>89362</v>
      </c>
      <c r="F1864" t="s">
        <v>3451</v>
      </c>
      <c r="G1864" s="16"/>
    </row>
    <row r="1865" spans="1:7" ht="12.75" hidden="1" outlineLevel="1">
      <c r="A1865" s="16"/>
      <c r="B1865" t="s">
        <v>3452</v>
      </c>
      <c r="C1865" t="s">
        <v>1400</v>
      </c>
      <c r="D1865" t="s">
        <v>1401</v>
      </c>
      <c r="E1865" s="2">
        <v>577668</v>
      </c>
      <c r="F1865" t="s">
        <v>3453</v>
      </c>
      <c r="G1865" s="16"/>
    </row>
    <row r="1866" spans="1:25" s="8" customFormat="1" ht="12.75" hidden="1" outlineLevel="1" collapsed="1">
      <c r="A1866" s="16"/>
      <c r="B1866" t="s">
        <v>3454</v>
      </c>
      <c r="C1866" t="s">
        <v>1400</v>
      </c>
      <c r="D1866" t="s">
        <v>1442</v>
      </c>
      <c r="E1866" s="2">
        <v>190816</v>
      </c>
      <c r="F1866"/>
      <c r="G1866" s="1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</row>
    <row r="1867" spans="1:7" ht="12.75" hidden="1" outlineLevel="1">
      <c r="A1867" s="16"/>
      <c r="B1867" t="s">
        <v>3455</v>
      </c>
      <c r="C1867" t="s">
        <v>1400</v>
      </c>
      <c r="D1867" t="s">
        <v>1511</v>
      </c>
      <c r="E1867" s="2">
        <v>105200</v>
      </c>
      <c r="F1867" t="s">
        <v>3456</v>
      </c>
      <c r="G1867" s="16"/>
    </row>
    <row r="1868" spans="1:7" ht="12.75" hidden="1" outlineLevel="1">
      <c r="A1868" s="16"/>
      <c r="B1868" t="s">
        <v>3457</v>
      </c>
      <c r="C1868" t="s">
        <v>1400</v>
      </c>
      <c r="D1868" t="s">
        <v>1404</v>
      </c>
      <c r="E1868" s="2">
        <v>9916</v>
      </c>
      <c r="F1868" t="s">
        <v>3457</v>
      </c>
      <c r="G1868" s="16"/>
    </row>
    <row r="1869" spans="1:7" ht="12.75" hidden="1" outlineLevel="1">
      <c r="A1869" s="16"/>
      <c r="B1869" t="s">
        <v>3458</v>
      </c>
      <c r="C1869" t="s">
        <v>1400</v>
      </c>
      <c r="D1869" t="s">
        <v>1571</v>
      </c>
      <c r="E1869" s="2">
        <v>46080</v>
      </c>
      <c r="F1869" t="s">
        <v>3458</v>
      </c>
      <c r="G1869" s="16"/>
    </row>
    <row r="1870" spans="1:7" ht="12.75" hidden="1" outlineLevel="1">
      <c r="A1870" s="16"/>
      <c r="B1870" t="s">
        <v>3459</v>
      </c>
      <c r="C1870" t="s">
        <v>1427</v>
      </c>
      <c r="D1870" t="s">
        <v>1401</v>
      </c>
      <c r="E1870" s="2">
        <v>12560363</v>
      </c>
      <c r="F1870" t="s">
        <v>3449</v>
      </c>
      <c r="G1870" s="16"/>
    </row>
    <row r="1871" spans="1:7" ht="12.75" hidden="1" outlineLevel="1">
      <c r="A1871" s="16"/>
      <c r="B1871" t="s">
        <v>3460</v>
      </c>
      <c r="C1871" t="s">
        <v>1427</v>
      </c>
      <c r="D1871" t="s">
        <v>1404</v>
      </c>
      <c r="E1871" s="2">
        <v>648678</v>
      </c>
      <c r="G1871" s="16"/>
    </row>
    <row r="1872" spans="1:7" ht="12.75" hidden="1" outlineLevel="1">
      <c r="A1872" s="16"/>
      <c r="B1872" t="s">
        <v>3461</v>
      </c>
      <c r="C1872" t="s">
        <v>1427</v>
      </c>
      <c r="D1872" t="s">
        <v>1404</v>
      </c>
      <c r="E1872" s="2">
        <v>609434</v>
      </c>
      <c r="F1872" t="s">
        <v>3461</v>
      </c>
      <c r="G1872" s="16"/>
    </row>
    <row r="1873" spans="1:7" ht="12.75" hidden="1" outlineLevel="1">
      <c r="A1873" s="16"/>
      <c r="B1873" t="s">
        <v>3462</v>
      </c>
      <c r="C1873" t="s">
        <v>1427</v>
      </c>
      <c r="D1873" t="s">
        <v>1571</v>
      </c>
      <c r="E1873" s="2">
        <v>1722816</v>
      </c>
      <c r="F1873" t="s">
        <v>3462</v>
      </c>
      <c r="G1873" s="16"/>
    </row>
    <row r="1874" spans="1:7" ht="12.75" hidden="1" outlineLevel="1">
      <c r="A1874" s="16"/>
      <c r="B1874" t="s">
        <v>3463</v>
      </c>
      <c r="C1874" t="s">
        <v>1427</v>
      </c>
      <c r="D1874" t="s">
        <v>1404</v>
      </c>
      <c r="E1874" s="2">
        <v>18368</v>
      </c>
      <c r="F1874" t="s">
        <v>3463</v>
      </c>
      <c r="G1874" s="16"/>
    </row>
    <row r="1875" spans="1:7" ht="12.75" hidden="1" outlineLevel="1">
      <c r="A1875" s="16"/>
      <c r="B1875" t="s">
        <v>3428</v>
      </c>
      <c r="C1875" t="s">
        <v>1427</v>
      </c>
      <c r="D1875" t="s">
        <v>1416</v>
      </c>
      <c r="E1875" s="2">
        <v>31443</v>
      </c>
      <c r="G1875" s="16"/>
    </row>
    <row r="1876" spans="1:7" ht="12.75" hidden="1" outlineLevel="1">
      <c r="A1876" s="16"/>
      <c r="B1876" t="s">
        <v>3464</v>
      </c>
      <c r="C1876" t="s">
        <v>1427</v>
      </c>
      <c r="D1876" t="s">
        <v>1409</v>
      </c>
      <c r="E1876" s="2">
        <v>58058</v>
      </c>
      <c r="G1876" s="16"/>
    </row>
    <row r="1877" spans="1:7" ht="12.75" hidden="1" outlineLevel="1">
      <c r="A1877" s="16"/>
      <c r="B1877" t="s">
        <v>3465</v>
      </c>
      <c r="C1877" t="s">
        <v>1427</v>
      </c>
      <c r="D1877" t="s">
        <v>1684</v>
      </c>
      <c r="E1877" s="2">
        <v>2138697</v>
      </c>
      <c r="F1877" t="s">
        <v>3465</v>
      </c>
      <c r="G1877" s="16"/>
    </row>
    <row r="1878" spans="1:7" ht="12.75" hidden="1" outlineLevel="1">
      <c r="A1878" s="16"/>
      <c r="B1878" t="s">
        <v>3430</v>
      </c>
      <c r="C1878" t="s">
        <v>1427</v>
      </c>
      <c r="D1878" t="s">
        <v>2961</v>
      </c>
      <c r="E1878" s="2">
        <v>54615</v>
      </c>
      <c r="G1878" s="16"/>
    </row>
    <row r="1879" spans="1:7" ht="12.75" hidden="1" outlineLevel="1">
      <c r="A1879" s="16"/>
      <c r="B1879" t="s">
        <v>3432</v>
      </c>
      <c r="C1879" t="s">
        <v>1427</v>
      </c>
      <c r="D1879" t="s">
        <v>1442</v>
      </c>
      <c r="E1879" s="2">
        <v>96577</v>
      </c>
      <c r="F1879" t="s">
        <v>3432</v>
      </c>
      <c r="G1879" s="16"/>
    </row>
    <row r="1880" spans="1:7" ht="12.75" hidden="1" outlineLevel="1">
      <c r="A1880" s="16"/>
      <c r="B1880" t="s">
        <v>3466</v>
      </c>
      <c r="C1880" t="s">
        <v>1427</v>
      </c>
      <c r="D1880" t="s">
        <v>3246</v>
      </c>
      <c r="E1880" s="2">
        <v>10080</v>
      </c>
      <c r="G1880" s="16"/>
    </row>
    <row r="1881" spans="1:7" ht="12.75" hidden="1" outlineLevel="1">
      <c r="A1881" s="16"/>
      <c r="B1881" t="s">
        <v>3467</v>
      </c>
      <c r="C1881" t="s">
        <v>1427</v>
      </c>
      <c r="D1881" t="s">
        <v>1442</v>
      </c>
      <c r="E1881" s="2">
        <v>160062</v>
      </c>
      <c r="G1881" s="16"/>
    </row>
    <row r="1882" spans="1:7" ht="12.75" hidden="1" outlineLevel="1">
      <c r="A1882" s="16"/>
      <c r="B1882" t="s">
        <v>3468</v>
      </c>
      <c r="C1882" t="s">
        <v>1427</v>
      </c>
      <c r="D1882" t="s">
        <v>1401</v>
      </c>
      <c r="E1882" s="2">
        <v>247032</v>
      </c>
      <c r="F1882" t="s">
        <v>3468</v>
      </c>
      <c r="G1882" s="16"/>
    </row>
    <row r="1883" spans="1:7" ht="12.75" hidden="1" outlineLevel="1">
      <c r="A1883" s="16"/>
      <c r="B1883" t="s">
        <v>3469</v>
      </c>
      <c r="C1883" t="s">
        <v>1427</v>
      </c>
      <c r="D1883" t="s">
        <v>1443</v>
      </c>
      <c r="E1883" s="2">
        <v>4524</v>
      </c>
      <c r="G1883" s="16"/>
    </row>
    <row r="1884" spans="1:7" ht="12.75" hidden="1" outlineLevel="1">
      <c r="A1884" s="16"/>
      <c r="B1884" t="s">
        <v>3470</v>
      </c>
      <c r="C1884" t="s">
        <v>1427</v>
      </c>
      <c r="D1884" t="s">
        <v>1411</v>
      </c>
      <c r="E1884" s="2">
        <v>1501591</v>
      </c>
      <c r="G1884" s="16"/>
    </row>
    <row r="1885" spans="1:7" ht="12.75" hidden="1" outlineLevel="1">
      <c r="A1885" s="16"/>
      <c r="B1885" t="s">
        <v>3471</v>
      </c>
      <c r="C1885" t="s">
        <v>1427</v>
      </c>
      <c r="D1885" t="s">
        <v>1571</v>
      </c>
      <c r="E1885" s="2">
        <v>5728</v>
      </c>
      <c r="F1885" t="s">
        <v>3471</v>
      </c>
      <c r="G1885" s="16"/>
    </row>
    <row r="1886" spans="1:7" ht="12.75" hidden="1" outlineLevel="1">
      <c r="A1886" s="16"/>
      <c r="B1886" t="s">
        <v>3435</v>
      </c>
      <c r="C1886" t="s">
        <v>1427</v>
      </c>
      <c r="D1886" t="s">
        <v>1404</v>
      </c>
      <c r="E1886" s="2">
        <v>675552</v>
      </c>
      <c r="F1886" t="s">
        <v>3435</v>
      </c>
      <c r="G1886" s="16"/>
    </row>
    <row r="1887" spans="1:7" ht="12.75" hidden="1" outlineLevel="1">
      <c r="A1887" s="16"/>
      <c r="B1887" t="s">
        <v>3472</v>
      </c>
      <c r="C1887" t="s">
        <v>1427</v>
      </c>
      <c r="D1887" t="s">
        <v>1404</v>
      </c>
      <c r="E1887" s="2">
        <v>5289</v>
      </c>
      <c r="F1887" t="s">
        <v>3472</v>
      </c>
      <c r="G1887" s="16"/>
    </row>
    <row r="1888" spans="1:7" ht="12.75" hidden="1" outlineLevel="1">
      <c r="A1888" s="16"/>
      <c r="B1888" t="s">
        <v>3473</v>
      </c>
      <c r="C1888" t="s">
        <v>1427</v>
      </c>
      <c r="D1888" t="s">
        <v>1404</v>
      </c>
      <c r="E1888" s="2">
        <v>2104752</v>
      </c>
      <c r="F1888" t="s">
        <v>3473</v>
      </c>
      <c r="G1888" s="16"/>
    </row>
    <row r="1889" spans="1:7" ht="12.75" hidden="1" outlineLevel="1">
      <c r="A1889" s="16"/>
      <c r="B1889" t="s">
        <v>3474</v>
      </c>
      <c r="C1889" t="s">
        <v>1427</v>
      </c>
      <c r="D1889" t="s">
        <v>1511</v>
      </c>
      <c r="E1889" s="2">
        <v>598858</v>
      </c>
      <c r="F1889" t="s">
        <v>3474</v>
      </c>
      <c r="G1889" s="16"/>
    </row>
    <row r="1890" spans="1:7" ht="12.75" hidden="1" outlineLevel="1">
      <c r="A1890" s="16"/>
      <c r="B1890" t="s">
        <v>3475</v>
      </c>
      <c r="C1890" t="s">
        <v>1427</v>
      </c>
      <c r="D1890" t="s">
        <v>1404</v>
      </c>
      <c r="E1890" s="2">
        <v>1222320</v>
      </c>
      <c r="G1890" s="16"/>
    </row>
    <row r="1891" spans="1:7" ht="12.75" hidden="1" outlineLevel="1">
      <c r="A1891" s="16"/>
      <c r="B1891" t="s">
        <v>3476</v>
      </c>
      <c r="C1891" t="s">
        <v>1427</v>
      </c>
      <c r="D1891" t="s">
        <v>1442</v>
      </c>
      <c r="E1891" s="2">
        <v>146557</v>
      </c>
      <c r="F1891" t="s">
        <v>3476</v>
      </c>
      <c r="G1891" s="16"/>
    </row>
    <row r="1892" spans="1:7" ht="12.75" hidden="1" outlineLevel="1">
      <c r="A1892" s="16"/>
      <c r="B1892" t="s">
        <v>3437</v>
      </c>
      <c r="C1892" t="s">
        <v>1427</v>
      </c>
      <c r="D1892" t="s">
        <v>1571</v>
      </c>
      <c r="E1892" s="2">
        <v>1208232</v>
      </c>
      <c r="F1892" t="s">
        <v>3437</v>
      </c>
      <c r="G1892" s="16"/>
    </row>
    <row r="1893" spans="1:7" ht="12.75" hidden="1" outlineLevel="1">
      <c r="A1893" s="16"/>
      <c r="B1893" t="s">
        <v>3477</v>
      </c>
      <c r="C1893" t="s">
        <v>1427</v>
      </c>
      <c r="D1893" t="s">
        <v>1411</v>
      </c>
      <c r="E1893" s="2">
        <v>803523</v>
      </c>
      <c r="G1893" s="16"/>
    </row>
    <row r="1894" spans="1:7" ht="12.75" hidden="1" outlineLevel="1">
      <c r="A1894" s="16"/>
      <c r="B1894" t="s">
        <v>3438</v>
      </c>
      <c r="C1894" t="s">
        <v>1427</v>
      </c>
      <c r="D1894" t="s">
        <v>1401</v>
      </c>
      <c r="E1894" s="2">
        <v>31428</v>
      </c>
      <c r="F1894" t="s">
        <v>3438</v>
      </c>
      <c r="G1894" s="16"/>
    </row>
    <row r="1895" spans="1:7" ht="12.75" hidden="1" outlineLevel="1">
      <c r="A1895" s="16"/>
      <c r="B1895" t="s">
        <v>3439</v>
      </c>
      <c r="C1895" t="s">
        <v>1427</v>
      </c>
      <c r="D1895" t="s">
        <v>1411</v>
      </c>
      <c r="E1895" s="2">
        <v>1881</v>
      </c>
      <c r="F1895" t="s">
        <v>3439</v>
      </c>
      <c r="G1895" s="16"/>
    </row>
    <row r="1896" spans="1:7" ht="12.75" hidden="1" outlineLevel="1">
      <c r="A1896" s="16"/>
      <c r="B1896" t="s">
        <v>3478</v>
      </c>
      <c r="C1896" t="s">
        <v>1427</v>
      </c>
      <c r="D1896" t="s">
        <v>1639</v>
      </c>
      <c r="E1896" s="2">
        <v>19982</v>
      </c>
      <c r="F1896" t="s">
        <v>3478</v>
      </c>
      <c r="G1896" s="16"/>
    </row>
    <row r="1897" spans="1:7" ht="12.75" hidden="1" outlineLevel="1">
      <c r="A1897" s="16"/>
      <c r="B1897" t="s">
        <v>3479</v>
      </c>
      <c r="C1897" t="s">
        <v>1427</v>
      </c>
      <c r="D1897" t="s">
        <v>1437</v>
      </c>
      <c r="E1897" s="2">
        <v>34447</v>
      </c>
      <c r="F1897" t="s">
        <v>3441</v>
      </c>
      <c r="G1897" s="16"/>
    </row>
    <row r="1898" spans="1:7" ht="12.75" hidden="1" outlineLevel="1">
      <c r="A1898" s="16"/>
      <c r="B1898" t="s">
        <v>3480</v>
      </c>
      <c r="C1898" t="s">
        <v>1427</v>
      </c>
      <c r="D1898" t="s">
        <v>1401</v>
      </c>
      <c r="E1898" s="2">
        <v>5285468</v>
      </c>
      <c r="F1898" t="s">
        <v>3480</v>
      </c>
      <c r="G1898" s="16"/>
    </row>
    <row r="1899" spans="1:11" ht="12.75" hidden="1" outlineLevel="1">
      <c r="A1899" s="16"/>
      <c r="B1899" t="s">
        <v>3444</v>
      </c>
      <c r="C1899" t="s">
        <v>1427</v>
      </c>
      <c r="D1899" t="s">
        <v>1737</v>
      </c>
      <c r="E1899" s="2">
        <v>19992750</v>
      </c>
      <c r="F1899" t="s">
        <v>3481</v>
      </c>
      <c r="G1899" s="16" t="s">
        <v>3482</v>
      </c>
      <c r="H1899" t="s">
        <v>3483</v>
      </c>
      <c r="I1899" t="s">
        <v>3446</v>
      </c>
      <c r="J1899" t="s">
        <v>3484</v>
      </c>
      <c r="K1899" t="s">
        <v>3445</v>
      </c>
    </row>
    <row r="1900" spans="1:7" ht="12.75" hidden="1" outlineLevel="1">
      <c r="A1900" s="16"/>
      <c r="B1900" t="s">
        <v>3485</v>
      </c>
      <c r="C1900" t="s">
        <v>1427</v>
      </c>
      <c r="D1900" t="s">
        <v>1404</v>
      </c>
      <c r="E1900" s="2">
        <v>6372</v>
      </c>
      <c r="G1900" s="16"/>
    </row>
    <row r="1901" spans="1:7" ht="12.75" hidden="1" outlineLevel="1">
      <c r="A1901" s="16"/>
      <c r="B1901" t="s">
        <v>3486</v>
      </c>
      <c r="C1901" t="s">
        <v>1427</v>
      </c>
      <c r="D1901" t="s">
        <v>1404</v>
      </c>
      <c r="E1901" s="2">
        <v>3160</v>
      </c>
      <c r="G1901" s="16"/>
    </row>
    <row r="1902" spans="1:7" ht="12.75" hidden="1" outlineLevel="1">
      <c r="A1902" s="16"/>
      <c r="B1902" t="s">
        <v>3487</v>
      </c>
      <c r="C1902" t="s">
        <v>1427</v>
      </c>
      <c r="D1902" t="s">
        <v>1401</v>
      </c>
      <c r="E1902" s="2">
        <v>2426918</v>
      </c>
      <c r="F1902" t="s">
        <v>3487</v>
      </c>
      <c r="G1902" s="16"/>
    </row>
    <row r="1903" spans="1:7" ht="12.75" hidden="1" outlineLevel="1">
      <c r="A1903" s="16"/>
      <c r="B1903" t="s">
        <v>3488</v>
      </c>
      <c r="C1903" t="s">
        <v>1427</v>
      </c>
      <c r="D1903" t="s">
        <v>1571</v>
      </c>
      <c r="E1903" s="2">
        <v>554496</v>
      </c>
      <c r="F1903" t="s">
        <v>3489</v>
      </c>
      <c r="G1903" s="16"/>
    </row>
    <row r="1904" spans="1:7" ht="12.75" hidden="1" outlineLevel="1">
      <c r="A1904" s="16"/>
      <c r="B1904" t="s">
        <v>3450</v>
      </c>
      <c r="C1904" t="s">
        <v>1427</v>
      </c>
      <c r="D1904" t="s">
        <v>1404</v>
      </c>
      <c r="E1904" s="2">
        <v>981615</v>
      </c>
      <c r="F1904" t="s">
        <v>3451</v>
      </c>
      <c r="G1904" s="16"/>
    </row>
    <row r="1905" spans="1:7" ht="12.75" hidden="1" outlineLevel="1">
      <c r="A1905" s="16"/>
      <c r="B1905" t="s">
        <v>3452</v>
      </c>
      <c r="C1905" t="s">
        <v>1427</v>
      </c>
      <c r="D1905" t="s">
        <v>1401</v>
      </c>
      <c r="E1905" s="2">
        <v>3123000</v>
      </c>
      <c r="F1905" t="s">
        <v>3453</v>
      </c>
      <c r="G1905" s="16"/>
    </row>
    <row r="1906" spans="1:7" ht="12.75" hidden="1" outlineLevel="1">
      <c r="A1906" s="16"/>
      <c r="B1906" t="s">
        <v>3490</v>
      </c>
      <c r="C1906" t="s">
        <v>1427</v>
      </c>
      <c r="D1906" t="s">
        <v>1429</v>
      </c>
      <c r="E1906" s="2">
        <v>2566242</v>
      </c>
      <c r="F1906" t="s">
        <v>3491</v>
      </c>
      <c r="G1906" s="16"/>
    </row>
    <row r="1907" spans="1:7" ht="12.75" hidden="1" outlineLevel="1">
      <c r="A1907" s="16"/>
      <c r="B1907" t="s">
        <v>3492</v>
      </c>
      <c r="C1907" t="s">
        <v>1427</v>
      </c>
      <c r="D1907" t="s">
        <v>3246</v>
      </c>
      <c r="E1907" s="2">
        <v>67396</v>
      </c>
      <c r="G1907" s="16"/>
    </row>
    <row r="1908" spans="1:7" ht="12.75" hidden="1" outlineLevel="1">
      <c r="A1908" s="16"/>
      <c r="B1908" t="s">
        <v>3493</v>
      </c>
      <c r="C1908" t="s">
        <v>1427</v>
      </c>
      <c r="D1908" t="s">
        <v>1418</v>
      </c>
      <c r="E1908" s="2">
        <v>1977948</v>
      </c>
      <c r="F1908" t="s">
        <v>3494</v>
      </c>
      <c r="G1908" s="16" t="s">
        <v>3495</v>
      </c>
    </row>
    <row r="1909" spans="1:7" ht="12.75" hidden="1" outlineLevel="1">
      <c r="A1909" s="16"/>
      <c r="B1909" t="s">
        <v>3457</v>
      </c>
      <c r="C1909" t="s">
        <v>1427</v>
      </c>
      <c r="D1909" t="s">
        <v>1442</v>
      </c>
      <c r="E1909" s="2">
        <v>1460525</v>
      </c>
      <c r="F1909" t="s">
        <v>3457</v>
      </c>
      <c r="G1909" s="16"/>
    </row>
    <row r="1910" spans="1:7" ht="12.75" hidden="1" outlineLevel="1">
      <c r="A1910" s="16"/>
      <c r="B1910" t="s">
        <v>3496</v>
      </c>
      <c r="C1910" t="s">
        <v>1427</v>
      </c>
      <c r="D1910" t="s">
        <v>1448</v>
      </c>
      <c r="E1910" s="2">
        <v>903474</v>
      </c>
      <c r="F1910" t="s">
        <v>3497</v>
      </c>
      <c r="G1910" s="16"/>
    </row>
    <row r="1911" spans="1:7" ht="12.75" hidden="1" outlineLevel="1">
      <c r="A1911" s="16"/>
      <c r="B1911" t="s">
        <v>3458</v>
      </c>
      <c r="C1911" t="s">
        <v>1427</v>
      </c>
      <c r="D1911" t="s">
        <v>1571</v>
      </c>
      <c r="E1911" s="2">
        <v>922350</v>
      </c>
      <c r="F1911" t="s">
        <v>3458</v>
      </c>
      <c r="G1911" s="16"/>
    </row>
    <row r="1912" spans="1:25" ht="12.75" collapsed="1">
      <c r="A1912" s="15" t="s">
        <v>3790</v>
      </c>
      <c r="B1912" s="8"/>
      <c r="C1912" s="8"/>
      <c r="D1912" s="8"/>
      <c r="E1912" s="9">
        <f>SUM(E1913:E1944)</f>
        <v>85611579</v>
      </c>
      <c r="F1912" s="8"/>
      <c r="G1912" s="15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</row>
    <row r="1913" spans="1:7" ht="12.75" hidden="1" outlineLevel="1">
      <c r="A1913" s="16"/>
      <c r="B1913" t="s">
        <v>3791</v>
      </c>
      <c r="C1913" t="s">
        <v>1400</v>
      </c>
      <c r="D1913" t="s">
        <v>1511</v>
      </c>
      <c r="E1913" s="2">
        <v>12300</v>
      </c>
      <c r="F1913" t="s">
        <v>3791</v>
      </c>
      <c r="G1913" s="16"/>
    </row>
    <row r="1914" spans="1:7" ht="12.75" hidden="1" outlineLevel="1">
      <c r="A1914" s="16"/>
      <c r="B1914" t="s">
        <v>3792</v>
      </c>
      <c r="C1914" t="s">
        <v>1400</v>
      </c>
      <c r="D1914" t="s">
        <v>1684</v>
      </c>
      <c r="E1914" s="2">
        <v>3165372</v>
      </c>
      <c r="F1914" t="s">
        <v>3792</v>
      </c>
      <c r="G1914" s="16"/>
    </row>
    <row r="1915" spans="1:8" ht="12.75" hidden="1" outlineLevel="1">
      <c r="A1915" s="16"/>
      <c r="B1915" t="s">
        <v>3793</v>
      </c>
      <c r="C1915" t="s">
        <v>1400</v>
      </c>
      <c r="D1915" t="s">
        <v>1418</v>
      </c>
      <c r="E1915" s="2">
        <v>4671198</v>
      </c>
      <c r="F1915" t="s">
        <v>3794</v>
      </c>
      <c r="G1915" s="16" t="s">
        <v>3795</v>
      </c>
      <c r="H1915" t="s">
        <v>3796</v>
      </c>
    </row>
    <row r="1916" spans="1:7" ht="12.75" hidden="1" outlineLevel="1">
      <c r="A1916" s="16"/>
      <c r="B1916" t="s">
        <v>3797</v>
      </c>
      <c r="C1916" t="s">
        <v>1400</v>
      </c>
      <c r="D1916" t="s">
        <v>1442</v>
      </c>
      <c r="E1916" s="2">
        <v>18972</v>
      </c>
      <c r="F1916" t="s">
        <v>3797</v>
      </c>
      <c r="G1916" s="16"/>
    </row>
    <row r="1917" spans="1:7" ht="12.75" hidden="1" outlineLevel="1">
      <c r="A1917" s="16"/>
      <c r="B1917" t="s">
        <v>3798</v>
      </c>
      <c r="C1917" t="s">
        <v>1400</v>
      </c>
      <c r="D1917" t="s">
        <v>1411</v>
      </c>
      <c r="E1917" s="2">
        <v>119910</v>
      </c>
      <c r="F1917" t="s">
        <v>3798</v>
      </c>
      <c r="G1917" s="16"/>
    </row>
    <row r="1918" spans="1:7" ht="12.75" hidden="1" outlineLevel="1">
      <c r="A1918" s="16"/>
      <c r="B1918" t="s">
        <v>3799</v>
      </c>
      <c r="C1918" t="s">
        <v>1400</v>
      </c>
      <c r="D1918" t="s">
        <v>1429</v>
      </c>
      <c r="E1918" s="2">
        <v>4400935</v>
      </c>
      <c r="F1918" t="s">
        <v>3799</v>
      </c>
      <c r="G1918" s="16"/>
    </row>
    <row r="1919" spans="1:7" ht="12.75" hidden="1" outlineLevel="1">
      <c r="A1919" s="16"/>
      <c r="B1919" t="s">
        <v>3800</v>
      </c>
      <c r="C1919" t="s">
        <v>1400</v>
      </c>
      <c r="D1919" t="s">
        <v>1560</v>
      </c>
      <c r="E1919" s="2">
        <v>185234</v>
      </c>
      <c r="G1919" s="16"/>
    </row>
    <row r="1920" spans="1:7" ht="12.75" hidden="1" outlineLevel="1">
      <c r="A1920" s="16"/>
      <c r="B1920" t="s">
        <v>3801</v>
      </c>
      <c r="C1920" t="s">
        <v>1400</v>
      </c>
      <c r="D1920" t="s">
        <v>1524</v>
      </c>
      <c r="E1920" s="2">
        <v>2201</v>
      </c>
      <c r="F1920" t="s">
        <v>3801</v>
      </c>
      <c r="G1920" s="16"/>
    </row>
    <row r="1921" spans="1:7" ht="12.75" hidden="1" outlineLevel="1">
      <c r="A1921" s="16"/>
      <c r="B1921" t="s">
        <v>3802</v>
      </c>
      <c r="C1921" t="s">
        <v>1400</v>
      </c>
      <c r="D1921" t="s">
        <v>1416</v>
      </c>
      <c r="E1921" s="2">
        <v>672</v>
      </c>
      <c r="G1921" s="16"/>
    </row>
    <row r="1922" spans="1:7" ht="12.75" hidden="1" outlineLevel="1">
      <c r="A1922" s="16"/>
      <c r="B1922" t="s">
        <v>3803</v>
      </c>
      <c r="C1922" t="s">
        <v>1400</v>
      </c>
      <c r="D1922" t="s">
        <v>1442</v>
      </c>
      <c r="E1922" s="2">
        <v>96</v>
      </c>
      <c r="F1922" t="s">
        <v>3803</v>
      </c>
      <c r="G1922" s="16"/>
    </row>
    <row r="1923" spans="1:7" ht="12.75" hidden="1" outlineLevel="1">
      <c r="A1923" s="16"/>
      <c r="B1923" t="s">
        <v>3804</v>
      </c>
      <c r="C1923" t="s">
        <v>1400</v>
      </c>
      <c r="D1923" t="s">
        <v>1437</v>
      </c>
      <c r="E1923" s="2">
        <v>3031077</v>
      </c>
      <c r="F1923" t="s">
        <v>3804</v>
      </c>
      <c r="G1923" s="16"/>
    </row>
    <row r="1924" spans="1:7" ht="12.75" hidden="1" outlineLevel="1">
      <c r="A1924" s="16"/>
      <c r="B1924" t="s">
        <v>3805</v>
      </c>
      <c r="C1924" t="s">
        <v>1400</v>
      </c>
      <c r="D1924" t="s">
        <v>1448</v>
      </c>
      <c r="E1924" s="2">
        <v>891</v>
      </c>
      <c r="F1924" t="s">
        <v>3805</v>
      </c>
      <c r="G1924" s="16"/>
    </row>
    <row r="1925" spans="1:10" ht="12.75" hidden="1" outlineLevel="1">
      <c r="A1925" s="16"/>
      <c r="B1925" t="s">
        <v>3806</v>
      </c>
      <c r="C1925" t="s">
        <v>1400</v>
      </c>
      <c r="D1925" t="s">
        <v>1599</v>
      </c>
      <c r="E1925" s="2">
        <v>19512924</v>
      </c>
      <c r="F1925" t="s">
        <v>3807</v>
      </c>
      <c r="G1925" s="16" t="s">
        <v>3808</v>
      </c>
      <c r="H1925" t="s">
        <v>3809</v>
      </c>
      <c r="I1925" t="s">
        <v>3810</v>
      </c>
      <c r="J1925" t="s">
        <v>3811</v>
      </c>
    </row>
    <row r="1926" spans="1:7" ht="12.75" hidden="1" outlineLevel="1">
      <c r="A1926" s="16"/>
      <c r="B1926" t="s">
        <v>3812</v>
      </c>
      <c r="C1926" t="s">
        <v>1400</v>
      </c>
      <c r="D1926" t="s">
        <v>1404</v>
      </c>
      <c r="E1926" s="2">
        <v>12558</v>
      </c>
      <c r="F1926" t="s">
        <v>3812</v>
      </c>
      <c r="G1926" s="16"/>
    </row>
    <row r="1927" spans="1:12" ht="12.75" hidden="1" outlineLevel="1">
      <c r="A1927" s="16"/>
      <c r="B1927" t="s">
        <v>3813</v>
      </c>
      <c r="C1927" t="s">
        <v>1400</v>
      </c>
      <c r="D1927" t="s">
        <v>1418</v>
      </c>
      <c r="E1927" s="2">
        <v>4878537</v>
      </c>
      <c r="F1927" t="s">
        <v>3814</v>
      </c>
      <c r="G1927" s="16" t="s">
        <v>3815</v>
      </c>
      <c r="H1927" t="s">
        <v>3797</v>
      </c>
      <c r="I1927" t="s">
        <v>3816</v>
      </c>
      <c r="J1927" t="s">
        <v>3817</v>
      </c>
      <c r="K1927" t="s">
        <v>3818</v>
      </c>
      <c r="L1927" t="s">
        <v>3819</v>
      </c>
    </row>
    <row r="1928" spans="1:7" ht="12.75" hidden="1" outlineLevel="1">
      <c r="A1928" s="16"/>
      <c r="B1928" t="s">
        <v>3820</v>
      </c>
      <c r="C1928" t="s">
        <v>1427</v>
      </c>
      <c r="D1928" t="s">
        <v>1411</v>
      </c>
      <c r="E1928" s="2">
        <v>294920</v>
      </c>
      <c r="F1928" t="s">
        <v>3803</v>
      </c>
      <c r="G1928" s="16"/>
    </row>
    <row r="1929" spans="1:7" ht="12.75" hidden="1" outlineLevel="1">
      <c r="A1929" s="16"/>
      <c r="B1929" t="s">
        <v>3821</v>
      </c>
      <c r="C1929" t="s">
        <v>1427</v>
      </c>
      <c r="D1929" t="s">
        <v>1524</v>
      </c>
      <c r="E1929" s="2">
        <v>171715</v>
      </c>
      <c r="G1929" s="16"/>
    </row>
    <row r="1930" spans="1:7" ht="12.75" hidden="1" outlineLevel="1">
      <c r="A1930" s="16"/>
      <c r="B1930" t="s">
        <v>3793</v>
      </c>
      <c r="C1930" t="s">
        <v>1427</v>
      </c>
      <c r="D1930" t="s">
        <v>1990</v>
      </c>
      <c r="E1930" s="2">
        <v>236989</v>
      </c>
      <c r="F1930" t="s">
        <v>3796</v>
      </c>
      <c r="G1930" s="16"/>
    </row>
    <row r="1931" spans="1:7" ht="12.75" hidden="1" outlineLevel="1">
      <c r="A1931" s="16"/>
      <c r="B1931" t="s">
        <v>3797</v>
      </c>
      <c r="C1931" t="s">
        <v>1427</v>
      </c>
      <c r="D1931" t="s">
        <v>1442</v>
      </c>
      <c r="E1931" s="2">
        <v>2389200</v>
      </c>
      <c r="F1931" t="s">
        <v>3797</v>
      </c>
      <c r="G1931" s="16"/>
    </row>
    <row r="1932" spans="1:7" ht="12.75" hidden="1" outlineLevel="1">
      <c r="A1932" s="16"/>
      <c r="B1932" t="s">
        <v>3822</v>
      </c>
      <c r="C1932" t="s">
        <v>1427</v>
      </c>
      <c r="D1932" t="s">
        <v>1429</v>
      </c>
      <c r="E1932" s="2">
        <v>3185868</v>
      </c>
      <c r="F1932" t="s">
        <v>3822</v>
      </c>
      <c r="G1932" s="16"/>
    </row>
    <row r="1933" spans="1:25" s="8" customFormat="1" ht="12.75" hidden="1" outlineLevel="1" collapsed="1">
      <c r="A1933" s="16"/>
      <c r="B1933" t="s">
        <v>3823</v>
      </c>
      <c r="C1933" t="s">
        <v>1427</v>
      </c>
      <c r="D1933" t="s">
        <v>1404</v>
      </c>
      <c r="E1933" s="2">
        <v>137703</v>
      </c>
      <c r="F1933" t="s">
        <v>3823</v>
      </c>
      <c r="G1933" s="16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</row>
    <row r="1934" spans="1:7" ht="12.75" hidden="1" outlineLevel="1">
      <c r="A1934" s="16"/>
      <c r="B1934" t="s">
        <v>3824</v>
      </c>
      <c r="C1934" t="s">
        <v>1427</v>
      </c>
      <c r="D1934" t="s">
        <v>1429</v>
      </c>
      <c r="E1934" s="2">
        <v>2974738</v>
      </c>
      <c r="F1934" t="s">
        <v>3794</v>
      </c>
      <c r="G1934" s="16"/>
    </row>
    <row r="1935" spans="1:25" s="8" customFormat="1" ht="12.75" hidden="1" outlineLevel="1" collapsed="1">
      <c r="A1935" s="16"/>
      <c r="B1935" t="s">
        <v>3800</v>
      </c>
      <c r="C1935" t="s">
        <v>1427</v>
      </c>
      <c r="D1935" t="s">
        <v>1401</v>
      </c>
      <c r="E1935" s="2">
        <v>4823122</v>
      </c>
      <c r="F1935" t="s">
        <v>3800</v>
      </c>
      <c r="G1935" s="16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</row>
    <row r="1936" spans="1:7" ht="12.75" hidden="1" outlineLevel="1">
      <c r="A1936" s="16"/>
      <c r="B1936" t="s">
        <v>3804</v>
      </c>
      <c r="C1936" t="s">
        <v>1427</v>
      </c>
      <c r="D1936" t="s">
        <v>1429</v>
      </c>
      <c r="E1936" s="2">
        <v>5166990</v>
      </c>
      <c r="F1936" t="s">
        <v>3804</v>
      </c>
      <c r="G1936" s="16"/>
    </row>
    <row r="1937" spans="1:7" ht="12.75" hidden="1" outlineLevel="1">
      <c r="A1937" s="16"/>
      <c r="B1937" t="s">
        <v>3825</v>
      </c>
      <c r="C1937" t="s">
        <v>1427</v>
      </c>
      <c r="D1937" t="s">
        <v>1524</v>
      </c>
      <c r="E1937" s="2">
        <v>32996</v>
      </c>
      <c r="F1937" t="s">
        <v>3825</v>
      </c>
      <c r="G1937" s="16"/>
    </row>
    <row r="1938" spans="1:7" ht="12.75" hidden="1" outlineLevel="1">
      <c r="A1938" s="16"/>
      <c r="B1938" t="s">
        <v>3826</v>
      </c>
      <c r="C1938" t="s">
        <v>1427</v>
      </c>
      <c r="D1938" t="s">
        <v>1571</v>
      </c>
      <c r="E1938" s="2">
        <v>1944940</v>
      </c>
      <c r="F1938" t="s">
        <v>3827</v>
      </c>
      <c r="G1938" s="16"/>
    </row>
    <row r="1939" spans="1:9" ht="12.75" hidden="1" outlineLevel="1">
      <c r="A1939" s="16"/>
      <c r="B1939" t="s">
        <v>3806</v>
      </c>
      <c r="C1939" t="s">
        <v>1427</v>
      </c>
      <c r="D1939" t="s">
        <v>1599</v>
      </c>
      <c r="E1939" s="2">
        <v>15041455</v>
      </c>
      <c r="F1939" t="s">
        <v>3808</v>
      </c>
      <c r="G1939" s="16" t="s">
        <v>3809</v>
      </c>
      <c r="H1939" t="s">
        <v>3810</v>
      </c>
      <c r="I1939" t="s">
        <v>3811</v>
      </c>
    </row>
    <row r="1940" spans="1:7" ht="12.75" hidden="1" outlineLevel="1">
      <c r="A1940" s="16"/>
      <c r="B1940" t="s">
        <v>3812</v>
      </c>
      <c r="C1940" t="s">
        <v>1427</v>
      </c>
      <c r="D1940" t="s">
        <v>1429</v>
      </c>
      <c r="E1940" s="2">
        <v>4505454</v>
      </c>
      <c r="G1940" s="16"/>
    </row>
    <row r="1941" spans="1:7" ht="12.75" hidden="1" outlineLevel="1">
      <c r="A1941" s="16"/>
      <c r="B1941" t="s">
        <v>3813</v>
      </c>
      <c r="C1941" t="s">
        <v>1427</v>
      </c>
      <c r="D1941" t="s">
        <v>1596</v>
      </c>
      <c r="E1941" s="2">
        <v>638748</v>
      </c>
      <c r="F1941" t="s">
        <v>3818</v>
      </c>
      <c r="G1941" s="16"/>
    </row>
    <row r="1942" spans="1:7" ht="12.75" hidden="1" outlineLevel="1">
      <c r="A1942" s="16"/>
      <c r="B1942" t="s">
        <v>3828</v>
      </c>
      <c r="C1942" t="s">
        <v>1427</v>
      </c>
      <c r="D1942" t="s">
        <v>1437</v>
      </c>
      <c r="E1942" s="2">
        <v>3950100</v>
      </c>
      <c r="G1942" s="16"/>
    </row>
    <row r="1943" spans="1:7" ht="12.75" hidden="1" outlineLevel="1">
      <c r="A1943" s="16"/>
      <c r="B1943" t="s">
        <v>3829</v>
      </c>
      <c r="C1943" t="s">
        <v>1427</v>
      </c>
      <c r="D1943" t="s">
        <v>3764</v>
      </c>
      <c r="E1943" s="2">
        <v>45024</v>
      </c>
      <c r="F1943" t="s">
        <v>3829</v>
      </c>
      <c r="G1943" s="16"/>
    </row>
    <row r="1944" spans="1:7" ht="12.75" hidden="1" outlineLevel="1">
      <c r="A1944" s="16"/>
      <c r="B1944" t="s">
        <v>3248</v>
      </c>
      <c r="C1944" t="s">
        <v>1427</v>
      </c>
      <c r="D1944" t="s">
        <v>1404</v>
      </c>
      <c r="E1944" s="2">
        <v>58740</v>
      </c>
      <c r="G1944" s="16"/>
    </row>
    <row r="1945" spans="1:25" ht="12.75" collapsed="1">
      <c r="A1945" s="15" t="s">
        <v>67</v>
      </c>
      <c r="B1945" s="8"/>
      <c r="C1945" s="8"/>
      <c r="D1945" s="8"/>
      <c r="E1945" s="9">
        <f>SUM(E1946:E1985)</f>
        <v>70720515</v>
      </c>
      <c r="F1945" s="8"/>
      <c r="G1945" s="15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</row>
    <row r="1946" spans="1:7" ht="12.75" hidden="1" outlineLevel="1">
      <c r="A1946" s="16"/>
      <c r="B1946" t="s">
        <v>68</v>
      </c>
      <c r="C1946" t="s">
        <v>1400</v>
      </c>
      <c r="D1946" t="s">
        <v>1524</v>
      </c>
      <c r="E1946" s="2">
        <v>128256</v>
      </c>
      <c r="G1946" s="16"/>
    </row>
    <row r="1947" spans="1:25" s="8" customFormat="1" ht="12.75" hidden="1" outlineLevel="1" collapsed="1">
      <c r="A1947" s="16"/>
      <c r="B1947" t="s">
        <v>69</v>
      </c>
      <c r="C1947" t="s">
        <v>1400</v>
      </c>
      <c r="D1947" t="s">
        <v>1416</v>
      </c>
      <c r="E1947" s="2">
        <v>6656</v>
      </c>
      <c r="F1947" t="s">
        <v>70</v>
      </c>
      <c r="G1947" s="16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</row>
    <row r="1948" spans="1:10" ht="12.75" hidden="1" outlineLevel="1">
      <c r="A1948" s="16"/>
      <c r="B1948" t="s">
        <v>71</v>
      </c>
      <c r="C1948" t="s">
        <v>1400</v>
      </c>
      <c r="D1948" t="s">
        <v>1418</v>
      </c>
      <c r="E1948" s="2">
        <v>13213101</v>
      </c>
      <c r="F1948" t="s">
        <v>72</v>
      </c>
      <c r="G1948" s="16" t="s">
        <v>73</v>
      </c>
      <c r="H1948" t="s">
        <v>74</v>
      </c>
      <c r="I1948" t="s">
        <v>75</v>
      </c>
      <c r="J1948" t="s">
        <v>76</v>
      </c>
    </row>
    <row r="1949" spans="1:25" s="8" customFormat="1" ht="12.75" hidden="1" outlineLevel="1" collapsed="1">
      <c r="A1949" s="16"/>
      <c r="B1949" t="s">
        <v>77</v>
      </c>
      <c r="C1949" t="s">
        <v>1400</v>
      </c>
      <c r="D1949" t="s">
        <v>1404</v>
      </c>
      <c r="E1949" s="2">
        <v>45000</v>
      </c>
      <c r="F1949" t="s">
        <v>77</v>
      </c>
      <c r="G1949" s="16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</row>
    <row r="1950" spans="1:7" ht="12.75" hidden="1" outlineLevel="1">
      <c r="A1950" s="16"/>
      <c r="B1950" t="s">
        <v>78</v>
      </c>
      <c r="C1950" t="s">
        <v>1400</v>
      </c>
      <c r="D1950" t="s">
        <v>1448</v>
      </c>
      <c r="E1950" s="2">
        <v>216630</v>
      </c>
      <c r="F1950" t="s">
        <v>79</v>
      </c>
      <c r="G1950" s="16"/>
    </row>
    <row r="1951" spans="1:10" ht="12.75" hidden="1" outlineLevel="1">
      <c r="A1951" s="16"/>
      <c r="B1951" t="s">
        <v>80</v>
      </c>
      <c r="C1951" t="s">
        <v>1400</v>
      </c>
      <c r="D1951" t="s">
        <v>1418</v>
      </c>
      <c r="E1951" s="2">
        <v>11124295</v>
      </c>
      <c r="F1951" t="s">
        <v>81</v>
      </c>
      <c r="G1951" s="16" t="s">
        <v>82</v>
      </c>
      <c r="H1951" t="s">
        <v>83</v>
      </c>
      <c r="I1951" t="s">
        <v>84</v>
      </c>
      <c r="J1951" t="s">
        <v>85</v>
      </c>
    </row>
    <row r="1952" spans="1:15" ht="12.75" hidden="1" outlineLevel="1">
      <c r="A1952" s="16"/>
      <c r="B1952" t="s">
        <v>86</v>
      </c>
      <c r="C1952" t="s">
        <v>1400</v>
      </c>
      <c r="D1952" t="s">
        <v>1599</v>
      </c>
      <c r="E1952" s="2">
        <v>7418400</v>
      </c>
      <c r="F1952" t="s">
        <v>87</v>
      </c>
      <c r="G1952" s="16" t="s">
        <v>88</v>
      </c>
      <c r="H1952" t="s">
        <v>89</v>
      </c>
      <c r="I1952" t="s">
        <v>90</v>
      </c>
      <c r="J1952" t="s">
        <v>91</v>
      </c>
      <c r="K1952" t="s">
        <v>92</v>
      </c>
      <c r="L1952" t="s">
        <v>93</v>
      </c>
      <c r="M1952" t="s">
        <v>94</v>
      </c>
      <c r="N1952" t="s">
        <v>95</v>
      </c>
      <c r="O1952" t="s">
        <v>96</v>
      </c>
    </row>
    <row r="1953" spans="1:7" ht="12.75" hidden="1" outlineLevel="1">
      <c r="A1953" s="16"/>
      <c r="B1953" t="s">
        <v>97</v>
      </c>
      <c r="C1953" t="s">
        <v>1400</v>
      </c>
      <c r="D1953" t="s">
        <v>1404</v>
      </c>
      <c r="E1953" s="2">
        <v>71520</v>
      </c>
      <c r="F1953" t="s">
        <v>97</v>
      </c>
      <c r="G1953" s="16"/>
    </row>
    <row r="1954" spans="1:7" ht="12.75" hidden="1" outlineLevel="1">
      <c r="A1954" s="16"/>
      <c r="B1954" t="s">
        <v>98</v>
      </c>
      <c r="C1954" t="s">
        <v>1400</v>
      </c>
      <c r="D1954" t="s">
        <v>1416</v>
      </c>
      <c r="E1954" s="2">
        <v>56160</v>
      </c>
      <c r="F1954" t="s">
        <v>99</v>
      </c>
      <c r="G1954" s="16"/>
    </row>
    <row r="1955" spans="1:7" ht="12.75" hidden="1" outlineLevel="1">
      <c r="A1955" s="16"/>
      <c r="B1955" t="s">
        <v>100</v>
      </c>
      <c r="C1955" t="s">
        <v>1400</v>
      </c>
      <c r="D1955" t="s">
        <v>1401</v>
      </c>
      <c r="E1955" s="2">
        <v>5288631</v>
      </c>
      <c r="F1955" t="s">
        <v>101</v>
      </c>
      <c r="G1955" s="16"/>
    </row>
    <row r="1956" spans="1:7" ht="12.75" hidden="1" outlineLevel="1">
      <c r="A1956" s="16"/>
      <c r="B1956" t="s">
        <v>102</v>
      </c>
      <c r="C1956" t="s">
        <v>1400</v>
      </c>
      <c r="D1956" t="s">
        <v>1418</v>
      </c>
      <c r="E1956" s="2">
        <v>184536</v>
      </c>
      <c r="F1956" t="s">
        <v>103</v>
      </c>
      <c r="G1956" s="16" t="s">
        <v>104</v>
      </c>
    </row>
    <row r="1957" spans="1:7" ht="12.75" hidden="1" outlineLevel="1">
      <c r="A1957" s="16"/>
      <c r="B1957" t="s">
        <v>105</v>
      </c>
      <c r="C1957" t="s">
        <v>1400</v>
      </c>
      <c r="D1957" t="s">
        <v>1404</v>
      </c>
      <c r="E1957" s="2">
        <v>2196156</v>
      </c>
      <c r="G1957" s="16"/>
    </row>
    <row r="1958" spans="1:7" ht="12.75" hidden="1" outlineLevel="1">
      <c r="A1958" s="16"/>
      <c r="B1958" t="s">
        <v>106</v>
      </c>
      <c r="C1958" t="s">
        <v>1400</v>
      </c>
      <c r="D1958" t="s">
        <v>1560</v>
      </c>
      <c r="E1958" s="2">
        <v>4737575</v>
      </c>
      <c r="F1958" t="s">
        <v>106</v>
      </c>
      <c r="G1958" s="16"/>
    </row>
    <row r="1959" spans="1:7" ht="12.75" hidden="1" outlineLevel="1">
      <c r="A1959" s="16"/>
      <c r="B1959" t="s">
        <v>107</v>
      </c>
      <c r="C1959" t="s">
        <v>1400</v>
      </c>
      <c r="D1959" t="s">
        <v>1639</v>
      </c>
      <c r="E1959" s="2">
        <v>736524</v>
      </c>
      <c r="F1959" t="s">
        <v>107</v>
      </c>
      <c r="G1959" s="16"/>
    </row>
    <row r="1960" spans="1:7" ht="12.75" hidden="1" outlineLevel="1">
      <c r="A1960" s="16"/>
      <c r="B1960" t="s">
        <v>108</v>
      </c>
      <c r="C1960" t="s">
        <v>1400</v>
      </c>
      <c r="D1960" t="s">
        <v>1684</v>
      </c>
      <c r="E1960" s="2">
        <v>6116</v>
      </c>
      <c r="F1960" t="s">
        <v>108</v>
      </c>
      <c r="G1960" s="16"/>
    </row>
    <row r="1961" spans="1:7" ht="12.75" hidden="1" outlineLevel="1">
      <c r="A1961" s="16"/>
      <c r="B1961" t="s">
        <v>109</v>
      </c>
      <c r="C1961" t="s">
        <v>1400</v>
      </c>
      <c r="D1961" t="s">
        <v>1404</v>
      </c>
      <c r="E1961" s="2">
        <v>1032700</v>
      </c>
      <c r="F1961" t="s">
        <v>110</v>
      </c>
      <c r="G1961" s="16"/>
    </row>
    <row r="1962" spans="1:7" ht="12.75" hidden="1" outlineLevel="1">
      <c r="A1962" s="16"/>
      <c r="B1962" t="s">
        <v>111</v>
      </c>
      <c r="C1962" t="s">
        <v>1400</v>
      </c>
      <c r="D1962" t="s">
        <v>1443</v>
      </c>
      <c r="E1962" s="2">
        <v>5170</v>
      </c>
      <c r="F1962" t="s">
        <v>111</v>
      </c>
      <c r="G1962" s="16"/>
    </row>
    <row r="1963" spans="1:7" ht="12.75" hidden="1" outlineLevel="1">
      <c r="A1963" s="16"/>
      <c r="B1963" t="s">
        <v>112</v>
      </c>
      <c r="C1963" t="s">
        <v>1400</v>
      </c>
      <c r="D1963" t="s">
        <v>1401</v>
      </c>
      <c r="E1963" s="2">
        <v>1360476</v>
      </c>
      <c r="G1963" s="16"/>
    </row>
    <row r="1964" spans="1:7" ht="12.75" hidden="1" outlineLevel="1">
      <c r="A1964" s="16"/>
      <c r="B1964" t="s">
        <v>113</v>
      </c>
      <c r="C1964" t="s">
        <v>1400</v>
      </c>
      <c r="D1964" t="s">
        <v>1404</v>
      </c>
      <c r="E1964" s="2">
        <v>75088</v>
      </c>
      <c r="F1964" t="s">
        <v>114</v>
      </c>
      <c r="G1964" s="16"/>
    </row>
    <row r="1965" spans="1:7" ht="12.75" hidden="1" outlineLevel="1">
      <c r="A1965" s="16"/>
      <c r="B1965" t="s">
        <v>115</v>
      </c>
      <c r="C1965" t="s">
        <v>1400</v>
      </c>
      <c r="D1965" t="s">
        <v>1524</v>
      </c>
      <c r="E1965" s="2">
        <v>336217</v>
      </c>
      <c r="F1965" t="s">
        <v>115</v>
      </c>
      <c r="G1965" s="16"/>
    </row>
    <row r="1966" spans="1:7" ht="12.75" hidden="1" outlineLevel="1">
      <c r="A1966" s="16"/>
      <c r="B1966" t="s">
        <v>116</v>
      </c>
      <c r="C1966" t="s">
        <v>1400</v>
      </c>
      <c r="D1966" t="s">
        <v>1404</v>
      </c>
      <c r="E1966" s="2">
        <v>240648</v>
      </c>
      <c r="F1966" t="s">
        <v>116</v>
      </c>
      <c r="G1966" s="16"/>
    </row>
    <row r="1967" spans="1:9" ht="12.75" hidden="1" outlineLevel="1">
      <c r="A1967" s="16"/>
      <c r="B1967" t="s">
        <v>117</v>
      </c>
      <c r="C1967" t="s">
        <v>1400</v>
      </c>
      <c r="D1967" t="s">
        <v>1418</v>
      </c>
      <c r="E1967" s="2">
        <v>411180</v>
      </c>
      <c r="F1967" t="s">
        <v>118</v>
      </c>
      <c r="G1967" s="16" t="s">
        <v>119</v>
      </c>
      <c r="H1967" t="s">
        <v>120</v>
      </c>
      <c r="I1967" t="s">
        <v>121</v>
      </c>
    </row>
    <row r="1968" spans="1:7" ht="12.75" hidden="1" outlineLevel="1">
      <c r="A1968" s="16"/>
      <c r="B1968" t="s">
        <v>122</v>
      </c>
      <c r="C1968" t="s">
        <v>1400</v>
      </c>
      <c r="D1968" t="s">
        <v>1416</v>
      </c>
      <c r="E1968" s="2">
        <v>70213</v>
      </c>
      <c r="F1968" t="s">
        <v>122</v>
      </c>
      <c r="G1968" s="16"/>
    </row>
    <row r="1969" spans="1:7" ht="12.75" hidden="1" outlineLevel="1">
      <c r="A1969" s="16"/>
      <c r="B1969" t="s">
        <v>123</v>
      </c>
      <c r="C1969" t="s">
        <v>1400</v>
      </c>
      <c r="D1969" t="s">
        <v>1401</v>
      </c>
      <c r="E1969" s="2">
        <v>1294452</v>
      </c>
      <c r="F1969" t="s">
        <v>123</v>
      </c>
      <c r="G1969" s="16"/>
    </row>
    <row r="1970" spans="1:7" ht="12.75" hidden="1" outlineLevel="1">
      <c r="A1970" s="16"/>
      <c r="B1970" t="s">
        <v>124</v>
      </c>
      <c r="C1970" t="s">
        <v>1400</v>
      </c>
      <c r="D1970" t="s">
        <v>2118</v>
      </c>
      <c r="E1970" s="2">
        <v>17739</v>
      </c>
      <c r="F1970" t="s">
        <v>124</v>
      </c>
      <c r="G1970" s="16"/>
    </row>
    <row r="1971" spans="1:7" ht="12.75" hidden="1" outlineLevel="1">
      <c r="A1971" s="16"/>
      <c r="B1971" t="s">
        <v>125</v>
      </c>
      <c r="C1971" t="s">
        <v>1400</v>
      </c>
      <c r="D1971" t="s">
        <v>1404</v>
      </c>
      <c r="E1971" s="2">
        <v>316888</v>
      </c>
      <c r="F1971" t="s">
        <v>125</v>
      </c>
      <c r="G1971" s="16"/>
    </row>
    <row r="1972" spans="1:8" ht="12.75" hidden="1" outlineLevel="1">
      <c r="A1972" s="16"/>
      <c r="B1972" t="s">
        <v>126</v>
      </c>
      <c r="C1972" t="s">
        <v>1400</v>
      </c>
      <c r="D1972" t="s">
        <v>1599</v>
      </c>
      <c r="E1972" s="2">
        <v>1061928</v>
      </c>
      <c r="F1972" t="s">
        <v>127</v>
      </c>
      <c r="G1972" s="16" t="s">
        <v>128</v>
      </c>
      <c r="H1972" t="s">
        <v>129</v>
      </c>
    </row>
    <row r="1973" spans="1:7" ht="12.75" hidden="1" outlineLevel="1">
      <c r="A1973" s="16"/>
      <c r="B1973" t="s">
        <v>130</v>
      </c>
      <c r="C1973" t="s">
        <v>1400</v>
      </c>
      <c r="D1973" t="s">
        <v>1524</v>
      </c>
      <c r="E1973" s="2">
        <v>103170</v>
      </c>
      <c r="F1973" t="s">
        <v>130</v>
      </c>
      <c r="G1973" s="16"/>
    </row>
    <row r="1974" spans="1:7" ht="12.75" hidden="1" outlineLevel="1">
      <c r="A1974" s="16"/>
      <c r="B1974" t="s">
        <v>131</v>
      </c>
      <c r="C1974" t="s">
        <v>1400</v>
      </c>
      <c r="D1974" t="s">
        <v>1429</v>
      </c>
      <c r="E1974" s="2">
        <v>63297</v>
      </c>
      <c r="F1974" t="s">
        <v>131</v>
      </c>
      <c r="G1974" s="16"/>
    </row>
    <row r="1975" spans="1:7" ht="12.75" hidden="1" outlineLevel="1">
      <c r="A1975" s="16"/>
      <c r="B1975" t="s">
        <v>132</v>
      </c>
      <c r="C1975" t="s">
        <v>1400</v>
      </c>
      <c r="D1975" t="s">
        <v>1401</v>
      </c>
      <c r="E1975" s="2">
        <v>96360</v>
      </c>
      <c r="F1975" t="s">
        <v>132</v>
      </c>
      <c r="G1975" s="16"/>
    </row>
    <row r="1976" spans="1:7" ht="12.75" hidden="1" outlineLevel="1">
      <c r="A1976" s="16"/>
      <c r="B1976" t="s">
        <v>133</v>
      </c>
      <c r="C1976" t="s">
        <v>1400</v>
      </c>
      <c r="D1976" t="s">
        <v>1990</v>
      </c>
      <c r="E1976" s="2">
        <v>7480</v>
      </c>
      <c r="F1976" t="s">
        <v>134</v>
      </c>
      <c r="G1976" s="16"/>
    </row>
    <row r="1977" spans="1:7" ht="12.75" hidden="1" outlineLevel="1">
      <c r="A1977" s="16"/>
      <c r="B1977" t="s">
        <v>135</v>
      </c>
      <c r="C1977" t="s">
        <v>1427</v>
      </c>
      <c r="D1977" t="s">
        <v>1448</v>
      </c>
      <c r="E1977" s="2">
        <v>63648</v>
      </c>
      <c r="F1977" t="s">
        <v>112</v>
      </c>
      <c r="G1977" s="16"/>
    </row>
    <row r="1978" spans="1:7" ht="12.75" hidden="1" outlineLevel="1">
      <c r="A1978" s="16"/>
      <c r="B1978" t="s">
        <v>71</v>
      </c>
      <c r="C1978" t="s">
        <v>1427</v>
      </c>
      <c r="D1978" t="s">
        <v>1411</v>
      </c>
      <c r="E1978" s="2">
        <v>6699400</v>
      </c>
      <c r="F1978" t="s">
        <v>72</v>
      </c>
      <c r="G1978" s="16"/>
    </row>
    <row r="1979" spans="1:11" ht="12.75" hidden="1" outlineLevel="1">
      <c r="A1979" s="16"/>
      <c r="B1979" t="s">
        <v>80</v>
      </c>
      <c r="C1979" t="s">
        <v>1427</v>
      </c>
      <c r="D1979" t="s">
        <v>1418</v>
      </c>
      <c r="E1979" s="2">
        <v>8560354</v>
      </c>
      <c r="F1979" t="s">
        <v>81</v>
      </c>
      <c r="G1979" s="16" t="s">
        <v>82</v>
      </c>
      <c r="H1979" t="s">
        <v>136</v>
      </c>
      <c r="I1979" t="s">
        <v>83</v>
      </c>
      <c r="J1979" t="s">
        <v>137</v>
      </c>
      <c r="K1979" t="s">
        <v>85</v>
      </c>
    </row>
    <row r="1980" spans="1:9" ht="12.75" hidden="1" outlineLevel="1">
      <c r="A1980" s="16"/>
      <c r="B1980" t="s">
        <v>138</v>
      </c>
      <c r="C1980" t="s">
        <v>1427</v>
      </c>
      <c r="D1980" t="s">
        <v>1418</v>
      </c>
      <c r="E1980" s="2">
        <v>3217329</v>
      </c>
      <c r="F1980" t="s">
        <v>139</v>
      </c>
      <c r="G1980" s="16" t="s">
        <v>140</v>
      </c>
      <c r="H1980" t="s">
        <v>141</v>
      </c>
      <c r="I1980" t="s">
        <v>142</v>
      </c>
    </row>
    <row r="1981" spans="1:9" ht="12.75" hidden="1" outlineLevel="1">
      <c r="A1981" s="16"/>
      <c r="B1981" t="s">
        <v>102</v>
      </c>
      <c r="C1981" t="s">
        <v>1427</v>
      </c>
      <c r="D1981" t="s">
        <v>1418</v>
      </c>
      <c r="E1981" s="2">
        <v>43815</v>
      </c>
      <c r="F1981" t="s">
        <v>143</v>
      </c>
      <c r="G1981" s="16" t="s">
        <v>144</v>
      </c>
      <c r="H1981" t="s">
        <v>145</v>
      </c>
      <c r="I1981" t="s">
        <v>146</v>
      </c>
    </row>
    <row r="1982" spans="1:25" s="8" customFormat="1" ht="12.75" hidden="1" outlineLevel="1" collapsed="1">
      <c r="A1982" s="16"/>
      <c r="B1982" t="s">
        <v>147</v>
      </c>
      <c r="C1982" t="s">
        <v>1427</v>
      </c>
      <c r="D1982" t="s">
        <v>1404</v>
      </c>
      <c r="E1982" s="2">
        <v>138075</v>
      </c>
      <c r="F1982" t="s">
        <v>147</v>
      </c>
      <c r="G1982" s="16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</row>
    <row r="1983" spans="1:7" ht="12.75" hidden="1" outlineLevel="1">
      <c r="A1983" s="16"/>
      <c r="B1983" t="s">
        <v>111</v>
      </c>
      <c r="C1983" t="s">
        <v>1427</v>
      </c>
      <c r="D1983" t="s">
        <v>2961</v>
      </c>
      <c r="E1983" s="2">
        <v>7350</v>
      </c>
      <c r="F1983" t="s">
        <v>111</v>
      </c>
      <c r="G1983" s="16"/>
    </row>
    <row r="1984" spans="1:25" s="8" customFormat="1" ht="12.75" hidden="1" outlineLevel="1" collapsed="1">
      <c r="A1984" s="16"/>
      <c r="B1984" t="s">
        <v>148</v>
      </c>
      <c r="C1984" t="s">
        <v>1427</v>
      </c>
      <c r="D1984" t="s">
        <v>1524</v>
      </c>
      <c r="E1984" s="2">
        <v>67734</v>
      </c>
      <c r="F1984" t="s">
        <v>148</v>
      </c>
      <c r="G1984" s="16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</row>
    <row r="1985" spans="1:7" ht="12.75" hidden="1" outlineLevel="1">
      <c r="A1985" s="16"/>
      <c r="B1985" t="s">
        <v>133</v>
      </c>
      <c r="C1985" t="s">
        <v>1427</v>
      </c>
      <c r="D1985" t="s">
        <v>1409</v>
      </c>
      <c r="E1985" s="2">
        <v>248</v>
      </c>
      <c r="F1985" t="s">
        <v>134</v>
      </c>
      <c r="G1985" s="16"/>
    </row>
    <row r="1986" spans="1:25" ht="12.75" collapsed="1">
      <c r="A1986" s="15" t="s">
        <v>769</v>
      </c>
      <c r="B1986" s="8"/>
      <c r="C1986" s="8"/>
      <c r="D1986" s="8"/>
      <c r="E1986" s="9">
        <f>SUM(E1987:E2022)</f>
        <v>69256103</v>
      </c>
      <c r="F1986" s="8"/>
      <c r="G1986" s="15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</row>
    <row r="1987" spans="1:25" s="8" customFormat="1" ht="12.75" hidden="1" outlineLevel="1" collapsed="1">
      <c r="A1987" s="16"/>
      <c r="B1987" t="s">
        <v>770</v>
      </c>
      <c r="C1987" t="s">
        <v>1400</v>
      </c>
      <c r="D1987" t="s">
        <v>1437</v>
      </c>
      <c r="E1987" s="2">
        <v>3622515</v>
      </c>
      <c r="F1987" t="s">
        <v>770</v>
      </c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</row>
    <row r="1988" spans="1:6" ht="12.75" hidden="1" outlineLevel="1">
      <c r="A1988" s="16"/>
      <c r="B1988" t="s">
        <v>771</v>
      </c>
      <c r="C1988" t="s">
        <v>1400</v>
      </c>
      <c r="D1988" t="s">
        <v>1437</v>
      </c>
      <c r="E1988" s="2">
        <v>4585434</v>
      </c>
      <c r="F1988" t="s">
        <v>771</v>
      </c>
    </row>
    <row r="1989" spans="1:25" s="8" customFormat="1" ht="12.75" hidden="1" outlineLevel="1" collapsed="1">
      <c r="A1989" s="16"/>
      <c r="B1989" t="s">
        <v>772</v>
      </c>
      <c r="C1989" t="s">
        <v>1400</v>
      </c>
      <c r="D1989" t="s">
        <v>1418</v>
      </c>
      <c r="E1989" s="2">
        <v>4854384</v>
      </c>
      <c r="F1989" t="s">
        <v>773</v>
      </c>
      <c r="G1989" t="s">
        <v>774</v>
      </c>
      <c r="H1989" t="s">
        <v>775</v>
      </c>
      <c r="I1989" t="s">
        <v>776</v>
      </c>
      <c r="J1989" t="s">
        <v>420</v>
      </c>
      <c r="K1989" t="s">
        <v>777</v>
      </c>
      <c r="L1989" t="s">
        <v>778</v>
      </c>
      <c r="M1989" t="s">
        <v>779</v>
      </c>
      <c r="N1989" t="s">
        <v>780</v>
      </c>
      <c r="O1989"/>
      <c r="P1989"/>
      <c r="Q1989"/>
      <c r="R1989"/>
      <c r="S1989"/>
      <c r="T1989"/>
      <c r="U1989"/>
      <c r="V1989"/>
      <c r="W1989"/>
      <c r="X1989"/>
      <c r="Y1989"/>
    </row>
    <row r="1990" spans="1:6" ht="12.75" hidden="1" outlineLevel="1">
      <c r="A1990" s="16"/>
      <c r="B1990" t="s">
        <v>781</v>
      </c>
      <c r="C1990" t="s">
        <v>1400</v>
      </c>
      <c r="D1990" t="s">
        <v>1684</v>
      </c>
      <c r="E1990" s="2">
        <v>1186515</v>
      </c>
      <c r="F1990" t="s">
        <v>781</v>
      </c>
    </row>
    <row r="1991" spans="1:6" ht="12.75" hidden="1" outlineLevel="1">
      <c r="A1991" s="16"/>
      <c r="B1991" t="s">
        <v>782</v>
      </c>
      <c r="C1991" t="s">
        <v>1400</v>
      </c>
      <c r="D1991" t="s">
        <v>1429</v>
      </c>
      <c r="E1991" s="2">
        <v>1606368</v>
      </c>
      <c r="F1991" t="s">
        <v>782</v>
      </c>
    </row>
    <row r="1992" spans="1:6" ht="12.75" hidden="1" outlineLevel="1">
      <c r="A1992" s="16"/>
      <c r="B1992" t="s">
        <v>783</v>
      </c>
      <c r="C1992" t="s">
        <v>1400</v>
      </c>
      <c r="D1992" t="s">
        <v>1571</v>
      </c>
      <c r="E1992" s="2">
        <v>956284</v>
      </c>
      <c r="F1992" t="s">
        <v>783</v>
      </c>
    </row>
    <row r="1993" spans="1:25" s="8" customFormat="1" ht="12.75" hidden="1" outlineLevel="1" collapsed="1">
      <c r="A1993" s="16"/>
      <c r="B1993" t="s">
        <v>784</v>
      </c>
      <c r="C1993" t="s">
        <v>1400</v>
      </c>
      <c r="D1993" t="s">
        <v>1411</v>
      </c>
      <c r="E1993" s="2">
        <v>1283130</v>
      </c>
      <c r="F1993" t="s">
        <v>784</v>
      </c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</row>
    <row r="1994" spans="1:6" ht="12.75" hidden="1" outlineLevel="1">
      <c r="A1994" s="16"/>
      <c r="B1994" t="s">
        <v>785</v>
      </c>
      <c r="C1994" t="s">
        <v>1400</v>
      </c>
      <c r="D1994" t="s">
        <v>1401</v>
      </c>
      <c r="E1994" s="2">
        <v>115070</v>
      </c>
      <c r="F1994" t="s">
        <v>786</v>
      </c>
    </row>
    <row r="1995" spans="1:6" ht="12.75" hidden="1" outlineLevel="1">
      <c r="A1995" s="16"/>
      <c r="B1995" t="s">
        <v>787</v>
      </c>
      <c r="C1995" t="s">
        <v>1400</v>
      </c>
      <c r="D1995" t="s">
        <v>1639</v>
      </c>
      <c r="E1995" s="2">
        <v>24300</v>
      </c>
      <c r="F1995" t="s">
        <v>787</v>
      </c>
    </row>
    <row r="1996" spans="1:25" s="8" customFormat="1" ht="12.75" hidden="1" outlineLevel="1" collapsed="1">
      <c r="A1996" s="16"/>
      <c r="B1996" t="s">
        <v>788</v>
      </c>
      <c r="C1996" t="s">
        <v>1400</v>
      </c>
      <c r="D1996" t="s">
        <v>1418</v>
      </c>
      <c r="E1996" s="2">
        <v>4505674</v>
      </c>
      <c r="F1996" t="s">
        <v>788</v>
      </c>
      <c r="G1996" t="s">
        <v>789</v>
      </c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</row>
    <row r="1997" spans="1:6" ht="12.75" hidden="1" outlineLevel="1">
      <c r="A1997" s="16"/>
      <c r="B1997" t="s">
        <v>790</v>
      </c>
      <c r="C1997" t="s">
        <v>1400</v>
      </c>
      <c r="D1997" t="s">
        <v>1437</v>
      </c>
      <c r="E1997" s="2">
        <v>3714522</v>
      </c>
      <c r="F1997" t="s">
        <v>790</v>
      </c>
    </row>
    <row r="1998" spans="1:6" ht="12.75" hidden="1" outlineLevel="1">
      <c r="A1998" s="16"/>
      <c r="B1998" t="s">
        <v>791</v>
      </c>
      <c r="C1998" t="s">
        <v>1400</v>
      </c>
      <c r="D1998" t="s">
        <v>1639</v>
      </c>
      <c r="E1998" s="2">
        <v>9211</v>
      </c>
      <c r="F1998" t="s">
        <v>791</v>
      </c>
    </row>
    <row r="1999" spans="1:25" s="8" customFormat="1" ht="12.75" hidden="1" outlineLevel="1" collapsed="1">
      <c r="A1999" s="16"/>
      <c r="B1999" t="s">
        <v>792</v>
      </c>
      <c r="C1999" t="s">
        <v>1400</v>
      </c>
      <c r="D1999" t="s">
        <v>1656</v>
      </c>
      <c r="E1999" s="2">
        <v>2195202</v>
      </c>
      <c r="F1999" t="s">
        <v>792</v>
      </c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</row>
    <row r="2000" spans="1:6" ht="12.75" hidden="1" outlineLevel="1">
      <c r="A2000" s="16"/>
      <c r="B2000" t="s">
        <v>793</v>
      </c>
      <c r="C2000" t="s">
        <v>1400</v>
      </c>
      <c r="D2000" t="s">
        <v>1404</v>
      </c>
      <c r="E2000" s="2">
        <v>33720</v>
      </c>
      <c r="F2000" t="s">
        <v>793</v>
      </c>
    </row>
    <row r="2001" spans="1:6" ht="12.75" hidden="1" outlineLevel="1">
      <c r="A2001" s="16"/>
      <c r="B2001" t="s">
        <v>794</v>
      </c>
      <c r="C2001" t="s">
        <v>1400</v>
      </c>
      <c r="D2001" t="s">
        <v>1483</v>
      </c>
      <c r="E2001" s="2">
        <v>343638</v>
      </c>
      <c r="F2001" t="s">
        <v>794</v>
      </c>
    </row>
    <row r="2002" spans="1:6" ht="12.75" hidden="1" outlineLevel="1">
      <c r="A2002" s="16"/>
      <c r="B2002" t="s">
        <v>770</v>
      </c>
      <c r="C2002" t="s">
        <v>1427</v>
      </c>
      <c r="D2002" t="s">
        <v>1401</v>
      </c>
      <c r="E2002" s="2">
        <v>6988086</v>
      </c>
      <c r="F2002" t="s">
        <v>770</v>
      </c>
    </row>
    <row r="2003" spans="1:6" ht="12.75" hidden="1" outlineLevel="1">
      <c r="A2003" s="16"/>
      <c r="B2003" t="s">
        <v>771</v>
      </c>
      <c r="C2003" t="s">
        <v>1427</v>
      </c>
      <c r="D2003" t="s">
        <v>1437</v>
      </c>
      <c r="E2003" s="2">
        <v>3407768</v>
      </c>
      <c r="F2003" t="s">
        <v>771</v>
      </c>
    </row>
    <row r="2004" spans="1:25" s="8" customFormat="1" ht="12.75" hidden="1" outlineLevel="1" collapsed="1">
      <c r="A2004" s="16"/>
      <c r="B2004" t="s">
        <v>795</v>
      </c>
      <c r="C2004" t="s">
        <v>1427</v>
      </c>
      <c r="D2004" t="s">
        <v>1684</v>
      </c>
      <c r="E2004" s="2">
        <v>1796300</v>
      </c>
      <c r="F2004" t="s">
        <v>795</v>
      </c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</row>
    <row r="2005" spans="1:6" ht="12.75" hidden="1" outlineLevel="1">
      <c r="A2005" s="16"/>
      <c r="B2005" t="s">
        <v>782</v>
      </c>
      <c r="C2005" t="s">
        <v>1427</v>
      </c>
      <c r="D2005" t="s">
        <v>1404</v>
      </c>
      <c r="E2005" s="2">
        <v>2415235</v>
      </c>
      <c r="F2005" t="s">
        <v>782</v>
      </c>
    </row>
    <row r="2006" spans="1:25" s="8" customFormat="1" ht="12.75" hidden="1" outlineLevel="1" collapsed="1">
      <c r="A2006" s="16"/>
      <c r="B2006" t="s">
        <v>796</v>
      </c>
      <c r="C2006" t="s">
        <v>1427</v>
      </c>
      <c r="D2006" t="s">
        <v>1401</v>
      </c>
      <c r="E2006" s="2">
        <v>152721</v>
      </c>
      <c r="F2006" t="s">
        <v>796</v>
      </c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</row>
    <row r="2007" spans="1:10" ht="12.75" hidden="1" outlineLevel="1">
      <c r="A2007" s="16"/>
      <c r="B2007" t="s">
        <v>797</v>
      </c>
      <c r="C2007" t="s">
        <v>1427</v>
      </c>
      <c r="D2007" t="s">
        <v>1599</v>
      </c>
      <c r="E2007" s="2">
        <v>10676765</v>
      </c>
      <c r="F2007" t="s">
        <v>792</v>
      </c>
      <c r="G2007" t="s">
        <v>797</v>
      </c>
      <c r="H2007" t="s">
        <v>798</v>
      </c>
      <c r="I2007" t="s">
        <v>799</v>
      </c>
      <c r="J2007" t="s">
        <v>800</v>
      </c>
    </row>
    <row r="2008" spans="1:6" ht="12.75" hidden="1" outlineLevel="1">
      <c r="A2008" s="16"/>
      <c r="B2008" t="s">
        <v>801</v>
      </c>
      <c r="C2008" t="s">
        <v>1427</v>
      </c>
      <c r="D2008" t="s">
        <v>1404</v>
      </c>
      <c r="E2008" s="2">
        <v>416223</v>
      </c>
      <c r="F2008" t="s">
        <v>801</v>
      </c>
    </row>
    <row r="2009" spans="1:6" ht="12.75" hidden="1" outlineLevel="1">
      <c r="A2009" s="16"/>
      <c r="B2009" t="s">
        <v>785</v>
      </c>
      <c r="C2009" t="s">
        <v>1427</v>
      </c>
      <c r="D2009" t="s">
        <v>1429</v>
      </c>
      <c r="E2009" s="2">
        <v>1928472</v>
      </c>
      <c r="F2009" t="s">
        <v>786</v>
      </c>
    </row>
    <row r="2010" spans="1:6" ht="12.75" hidden="1" outlineLevel="1">
      <c r="A2010" s="16"/>
      <c r="B2010" t="s">
        <v>802</v>
      </c>
      <c r="C2010" t="s">
        <v>1427</v>
      </c>
      <c r="D2010" t="s">
        <v>1990</v>
      </c>
      <c r="E2010" s="2">
        <v>242490</v>
      </c>
      <c r="F2010" t="s">
        <v>802</v>
      </c>
    </row>
    <row r="2011" spans="1:6" ht="12.75" hidden="1" outlineLevel="1">
      <c r="A2011" s="16"/>
      <c r="B2011" t="s">
        <v>803</v>
      </c>
      <c r="C2011" t="s">
        <v>1427</v>
      </c>
      <c r="D2011" t="s">
        <v>1571</v>
      </c>
      <c r="E2011" s="2">
        <v>1353690</v>
      </c>
      <c r="F2011" t="s">
        <v>803</v>
      </c>
    </row>
    <row r="2012" spans="1:5" ht="12.75" hidden="1" outlineLevel="1">
      <c r="A2012" s="16"/>
      <c r="B2012" t="s">
        <v>804</v>
      </c>
      <c r="C2012" t="s">
        <v>1427</v>
      </c>
      <c r="D2012" t="s">
        <v>1442</v>
      </c>
      <c r="E2012" s="2">
        <v>1422869</v>
      </c>
    </row>
    <row r="2013" spans="1:25" s="8" customFormat="1" ht="12.75" hidden="1" outlineLevel="1" collapsed="1">
      <c r="A2013" s="16"/>
      <c r="B2013" t="s">
        <v>773</v>
      </c>
      <c r="C2013" t="s">
        <v>1427</v>
      </c>
      <c r="D2013" t="s">
        <v>1411</v>
      </c>
      <c r="E2013" s="2">
        <v>66348</v>
      </c>
      <c r="F2013" t="s">
        <v>773</v>
      </c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</row>
    <row r="2014" spans="1:6" ht="12.75" hidden="1" outlineLevel="1">
      <c r="A2014" s="16"/>
      <c r="B2014" t="s">
        <v>805</v>
      </c>
      <c r="C2014" t="s">
        <v>1427</v>
      </c>
      <c r="D2014" t="s">
        <v>1404</v>
      </c>
      <c r="E2014" s="2">
        <v>127224</v>
      </c>
      <c r="F2014" t="s">
        <v>805</v>
      </c>
    </row>
    <row r="2015" spans="1:25" s="8" customFormat="1" ht="12.75" hidden="1" outlineLevel="1" collapsed="1">
      <c r="A2015" s="16"/>
      <c r="B2015" t="s">
        <v>806</v>
      </c>
      <c r="C2015" t="s">
        <v>1427</v>
      </c>
      <c r="D2015" t="s">
        <v>2445</v>
      </c>
      <c r="E2015" s="2">
        <v>403524</v>
      </c>
      <c r="F2015" t="s">
        <v>806</v>
      </c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</row>
    <row r="2016" spans="1:6" ht="12.75" hidden="1" outlineLevel="1">
      <c r="A2016" s="16"/>
      <c r="B2016" t="s">
        <v>789</v>
      </c>
      <c r="C2016" t="s">
        <v>1427</v>
      </c>
      <c r="D2016" t="s">
        <v>1888</v>
      </c>
      <c r="E2016" s="2">
        <v>209040</v>
      </c>
      <c r="F2016" t="s">
        <v>789</v>
      </c>
    </row>
    <row r="2017" spans="1:25" s="8" customFormat="1" ht="12.75" hidden="1" outlineLevel="1" collapsed="1">
      <c r="A2017" s="16"/>
      <c r="B2017" t="s">
        <v>807</v>
      </c>
      <c r="C2017" t="s">
        <v>1427</v>
      </c>
      <c r="D2017" t="s">
        <v>1448</v>
      </c>
      <c r="E2017" s="2">
        <v>1060565</v>
      </c>
      <c r="F2017" t="s">
        <v>807</v>
      </c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</row>
    <row r="2018" spans="1:6" ht="12.75" hidden="1" outlineLevel="1">
      <c r="A2018" s="16"/>
      <c r="B2018" t="s">
        <v>793</v>
      </c>
      <c r="C2018" t="s">
        <v>1427</v>
      </c>
      <c r="D2018" t="s">
        <v>1448</v>
      </c>
      <c r="E2018" s="2">
        <v>399634</v>
      </c>
      <c r="F2018" t="s">
        <v>793</v>
      </c>
    </row>
    <row r="2019" spans="1:25" s="8" customFormat="1" ht="12.75" hidden="1" outlineLevel="1" collapsed="1">
      <c r="A2019" s="16"/>
      <c r="B2019" t="s">
        <v>808</v>
      </c>
      <c r="C2019" t="s">
        <v>1427</v>
      </c>
      <c r="D2019" t="s">
        <v>1429</v>
      </c>
      <c r="E2019" s="2">
        <v>868464</v>
      </c>
      <c r="F2019" t="s">
        <v>808</v>
      </c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</row>
    <row r="2020" spans="1:5" ht="12.75" hidden="1" outlineLevel="1">
      <c r="A2020" s="16"/>
      <c r="B2020" t="s">
        <v>809</v>
      </c>
      <c r="C2020" t="s">
        <v>1427</v>
      </c>
      <c r="D2020" t="s">
        <v>1401</v>
      </c>
      <c r="E2020" s="2">
        <v>554400</v>
      </c>
    </row>
    <row r="2021" spans="1:6" ht="12.75" hidden="1" outlineLevel="1">
      <c r="A2021" s="16"/>
      <c r="B2021" t="s">
        <v>810</v>
      </c>
      <c r="C2021" t="s">
        <v>1427</v>
      </c>
      <c r="D2021" t="s">
        <v>1411</v>
      </c>
      <c r="E2021" s="2">
        <v>5704920</v>
      </c>
      <c r="F2021" t="s">
        <v>811</v>
      </c>
    </row>
    <row r="2022" spans="1:25" s="8" customFormat="1" ht="12.75" hidden="1" outlineLevel="1" collapsed="1">
      <c r="A2022" s="16"/>
      <c r="B2022" t="s">
        <v>812</v>
      </c>
      <c r="C2022" t="s">
        <v>1427</v>
      </c>
      <c r="D2022" t="s">
        <v>1404</v>
      </c>
      <c r="E2022" s="2">
        <v>25398</v>
      </c>
      <c r="F2022" t="s">
        <v>812</v>
      </c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</row>
    <row r="2023" spans="1:25" ht="12.75" collapsed="1">
      <c r="A2023" s="15" t="s">
        <v>1358</v>
      </c>
      <c r="B2023" s="8"/>
      <c r="C2023" s="8"/>
      <c r="D2023" s="8"/>
      <c r="E2023" s="9">
        <f>SUM(E2024:E2049)</f>
        <v>61764741</v>
      </c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</row>
    <row r="2024" spans="1:6" ht="12.75" hidden="1" outlineLevel="1">
      <c r="A2024" s="16"/>
      <c r="B2024" t="s">
        <v>1359</v>
      </c>
      <c r="C2024" t="s">
        <v>1400</v>
      </c>
      <c r="D2024" t="s">
        <v>1401</v>
      </c>
      <c r="E2024" s="2">
        <v>14745708</v>
      </c>
      <c r="F2024" t="s">
        <v>1360</v>
      </c>
    </row>
    <row r="2025" spans="1:7" ht="12.75" hidden="1" outlineLevel="1">
      <c r="A2025" s="16"/>
      <c r="B2025" t="s">
        <v>760</v>
      </c>
      <c r="C2025" t="s">
        <v>1400</v>
      </c>
      <c r="D2025" t="s">
        <v>1696</v>
      </c>
      <c r="E2025" s="2">
        <v>919881</v>
      </c>
      <c r="F2025" t="s">
        <v>1361</v>
      </c>
      <c r="G2025" t="s">
        <v>1362</v>
      </c>
    </row>
    <row r="2026" spans="1:6" ht="12.75" hidden="1" outlineLevel="1">
      <c r="A2026" s="16"/>
      <c r="B2026" t="s">
        <v>1360</v>
      </c>
      <c r="C2026" t="s">
        <v>1400</v>
      </c>
      <c r="D2026" t="s">
        <v>1511</v>
      </c>
      <c r="E2026" s="2">
        <v>885256</v>
      </c>
      <c r="F2026" t="s">
        <v>1363</v>
      </c>
    </row>
    <row r="2027" spans="1:25" s="8" customFormat="1" ht="12.75" hidden="1" outlineLevel="1" collapsed="1">
      <c r="A2027" s="16"/>
      <c r="B2027" t="s">
        <v>1364</v>
      </c>
      <c r="C2027" t="s">
        <v>1400</v>
      </c>
      <c r="D2027" t="s">
        <v>1404</v>
      </c>
      <c r="E2027" s="2">
        <v>29495</v>
      </c>
      <c r="F2027" t="s">
        <v>1365</v>
      </c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</row>
    <row r="2028" spans="1:5" ht="12.75" hidden="1" outlineLevel="1">
      <c r="A2028" s="16"/>
      <c r="B2028" t="s">
        <v>1366</v>
      </c>
      <c r="C2028" t="s">
        <v>1400</v>
      </c>
      <c r="D2028" t="s">
        <v>2039</v>
      </c>
      <c r="E2028" s="2">
        <v>50020</v>
      </c>
    </row>
    <row r="2029" spans="1:5" ht="12.75" hidden="1" outlineLevel="1">
      <c r="A2029" s="16"/>
      <c r="B2029" t="s">
        <v>1367</v>
      </c>
      <c r="C2029" t="s">
        <v>1400</v>
      </c>
      <c r="D2029" t="s">
        <v>2521</v>
      </c>
      <c r="E2029" s="2">
        <v>1144</v>
      </c>
    </row>
    <row r="2030" spans="1:25" s="8" customFormat="1" ht="12.75" hidden="1" outlineLevel="1" collapsed="1">
      <c r="A2030" s="16"/>
      <c r="B2030" t="s">
        <v>1368</v>
      </c>
      <c r="C2030" t="s">
        <v>1400</v>
      </c>
      <c r="D2030" t="s">
        <v>1437</v>
      </c>
      <c r="E2030" s="2">
        <v>4178164</v>
      </c>
      <c r="F2030" t="s">
        <v>1368</v>
      </c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</row>
    <row r="2031" spans="1:6" ht="12.75" hidden="1" outlineLevel="1">
      <c r="A2031" s="16"/>
      <c r="B2031" t="s">
        <v>1369</v>
      </c>
      <c r="C2031" t="s">
        <v>1400</v>
      </c>
      <c r="D2031" t="s">
        <v>1404</v>
      </c>
      <c r="E2031" s="2">
        <v>11470</v>
      </c>
      <c r="F2031" t="s">
        <v>1369</v>
      </c>
    </row>
    <row r="2032" spans="1:6" ht="12.75" hidden="1" outlineLevel="1">
      <c r="A2032" s="16"/>
      <c r="B2032" t="s">
        <v>1370</v>
      </c>
      <c r="C2032" t="s">
        <v>1400</v>
      </c>
      <c r="D2032" t="s">
        <v>3246</v>
      </c>
      <c r="E2032" s="2">
        <v>305602</v>
      </c>
      <c r="F2032" t="s">
        <v>1370</v>
      </c>
    </row>
    <row r="2033" spans="1:5" ht="12.75" hidden="1" outlineLevel="1">
      <c r="A2033" s="16"/>
      <c r="B2033" t="s">
        <v>1371</v>
      </c>
      <c r="C2033" t="s">
        <v>1400</v>
      </c>
      <c r="D2033" t="s">
        <v>1696</v>
      </c>
      <c r="E2033" s="2">
        <v>2049385</v>
      </c>
    </row>
    <row r="2034" spans="1:6" ht="12.75" hidden="1" outlineLevel="1">
      <c r="A2034" s="16"/>
      <c r="B2034" t="s">
        <v>1372</v>
      </c>
      <c r="C2034" t="s">
        <v>1400</v>
      </c>
      <c r="D2034" t="s">
        <v>1448</v>
      </c>
      <c r="E2034" s="2">
        <v>42920</v>
      </c>
      <c r="F2034" t="s">
        <v>1372</v>
      </c>
    </row>
    <row r="2035" spans="1:6" ht="12.75" hidden="1" outlineLevel="1">
      <c r="A2035" s="16"/>
      <c r="B2035" t="s">
        <v>1373</v>
      </c>
      <c r="C2035" t="s">
        <v>1427</v>
      </c>
      <c r="D2035" t="s">
        <v>1401</v>
      </c>
      <c r="E2035" s="2">
        <v>17115840</v>
      </c>
      <c r="F2035" t="s">
        <v>1360</v>
      </c>
    </row>
    <row r="2036" spans="1:6" ht="12.75" hidden="1" outlineLevel="1">
      <c r="A2036" s="16"/>
      <c r="B2036" t="s">
        <v>1374</v>
      </c>
      <c r="C2036" t="s">
        <v>1427</v>
      </c>
      <c r="D2036" t="s">
        <v>1483</v>
      </c>
      <c r="E2036" s="2">
        <v>311000</v>
      </c>
      <c r="F2036" t="s">
        <v>1374</v>
      </c>
    </row>
    <row r="2037" spans="1:6" ht="12.75" hidden="1" outlineLevel="1">
      <c r="A2037" s="16"/>
      <c r="B2037" t="s">
        <v>1375</v>
      </c>
      <c r="C2037" t="s">
        <v>1427</v>
      </c>
      <c r="D2037" t="s">
        <v>1404</v>
      </c>
      <c r="E2037" s="2">
        <v>114180</v>
      </c>
      <c r="F2037" t="s">
        <v>1375</v>
      </c>
    </row>
    <row r="2038" spans="1:6" ht="12.75" hidden="1" outlineLevel="1">
      <c r="A2038" s="16"/>
      <c r="B2038" t="s">
        <v>1368</v>
      </c>
      <c r="C2038" t="s">
        <v>1427</v>
      </c>
      <c r="D2038" t="s">
        <v>2445</v>
      </c>
      <c r="E2038" s="2">
        <v>255640</v>
      </c>
      <c r="F2038" t="s">
        <v>1368</v>
      </c>
    </row>
    <row r="2039" spans="1:6" ht="12.75" hidden="1" outlineLevel="1">
      <c r="A2039" s="16"/>
      <c r="B2039" t="s">
        <v>1369</v>
      </c>
      <c r="C2039" t="s">
        <v>1427</v>
      </c>
      <c r="D2039" t="s">
        <v>1404</v>
      </c>
      <c r="E2039" s="2">
        <v>165968</v>
      </c>
      <c r="F2039" t="s">
        <v>1369</v>
      </c>
    </row>
    <row r="2040" spans="1:25" s="8" customFormat="1" ht="12.75" hidden="1" outlineLevel="1" collapsed="1">
      <c r="A2040" s="16"/>
      <c r="B2040" t="s">
        <v>1380</v>
      </c>
      <c r="C2040" t="s">
        <v>1427</v>
      </c>
      <c r="D2040" t="s">
        <v>1404</v>
      </c>
      <c r="E2040" s="2">
        <v>2852</v>
      </c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</row>
    <row r="2041" spans="1:6" ht="12.75" hidden="1" outlineLevel="1">
      <c r="A2041" s="16"/>
      <c r="B2041" t="s">
        <v>1370</v>
      </c>
      <c r="C2041" t="s">
        <v>1427</v>
      </c>
      <c r="D2041" t="s">
        <v>1409</v>
      </c>
      <c r="E2041" s="2">
        <v>119892</v>
      </c>
      <c r="F2041" t="s">
        <v>1370</v>
      </c>
    </row>
    <row r="2042" spans="1:25" s="8" customFormat="1" ht="12.75" hidden="1" outlineLevel="1" collapsed="1">
      <c r="A2042" s="16"/>
      <c r="B2042" t="s">
        <v>1371</v>
      </c>
      <c r="C2042" t="s">
        <v>1427</v>
      </c>
      <c r="D2042" t="s">
        <v>1429</v>
      </c>
      <c r="E2042" s="2">
        <v>5541777</v>
      </c>
      <c r="F2042" t="s">
        <v>3976</v>
      </c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</row>
    <row r="2043" spans="1:6" ht="12.75" hidden="1" outlineLevel="1">
      <c r="A2043" s="16"/>
      <c r="B2043" t="s">
        <v>1381</v>
      </c>
      <c r="C2043" t="s">
        <v>1427</v>
      </c>
      <c r="D2043" t="s">
        <v>1401</v>
      </c>
      <c r="E2043" s="2">
        <v>6226896</v>
      </c>
      <c r="F2043" t="s">
        <v>1382</v>
      </c>
    </row>
    <row r="2044" spans="1:6" ht="12.75" hidden="1" outlineLevel="1">
      <c r="A2044" s="16"/>
      <c r="B2044" t="s">
        <v>1383</v>
      </c>
      <c r="C2044" t="s">
        <v>1427</v>
      </c>
      <c r="D2044" t="s">
        <v>1656</v>
      </c>
      <c r="E2044" s="2">
        <v>573806</v>
      </c>
      <c r="F2044" t="s">
        <v>1384</v>
      </c>
    </row>
    <row r="2045" spans="1:6" ht="12.75" hidden="1" outlineLevel="1">
      <c r="A2045" s="16"/>
      <c r="B2045" t="s">
        <v>1385</v>
      </c>
      <c r="C2045" t="s">
        <v>1427</v>
      </c>
      <c r="D2045" t="s">
        <v>1429</v>
      </c>
      <c r="E2045" s="2">
        <v>2742565</v>
      </c>
      <c r="F2045" t="s">
        <v>1385</v>
      </c>
    </row>
    <row r="2046" spans="1:25" s="8" customFormat="1" ht="12.75" hidden="1" outlineLevel="1" collapsed="1">
      <c r="A2046" s="16"/>
      <c r="B2046" t="s">
        <v>1386</v>
      </c>
      <c r="C2046" t="s">
        <v>1427</v>
      </c>
      <c r="D2046" t="s">
        <v>1560</v>
      </c>
      <c r="E2046" s="2">
        <v>944877</v>
      </c>
      <c r="F2046" t="s">
        <v>1386</v>
      </c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</row>
    <row r="2047" spans="1:6" ht="12.75" hidden="1" outlineLevel="1">
      <c r="A2047" s="16"/>
      <c r="B2047" t="s">
        <v>1372</v>
      </c>
      <c r="C2047" t="s">
        <v>1427</v>
      </c>
      <c r="D2047" t="s">
        <v>1448</v>
      </c>
      <c r="E2047" s="2">
        <v>1959204</v>
      </c>
      <c r="F2047" t="s">
        <v>1372</v>
      </c>
    </row>
    <row r="2048" spans="1:5" ht="12.75" hidden="1" outlineLevel="1">
      <c r="A2048" s="16"/>
      <c r="B2048" t="s">
        <v>1387</v>
      </c>
      <c r="C2048" t="s">
        <v>1427</v>
      </c>
      <c r="D2048" t="s">
        <v>3158</v>
      </c>
      <c r="E2048" s="2">
        <v>2466420</v>
      </c>
    </row>
    <row r="2049" spans="1:25" s="8" customFormat="1" ht="12.75" hidden="1" outlineLevel="1" collapsed="1">
      <c r="A2049" s="16"/>
      <c r="B2049" t="s">
        <v>1388</v>
      </c>
      <c r="C2049" t="s">
        <v>1427</v>
      </c>
      <c r="D2049" t="s">
        <v>1442</v>
      </c>
      <c r="E2049" s="2">
        <v>4779</v>
      </c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</row>
    <row r="2050" spans="1:25" ht="12.75" collapsed="1">
      <c r="A2050" s="15" t="s">
        <v>3498</v>
      </c>
      <c r="B2050" s="8"/>
      <c r="C2050" s="8"/>
      <c r="D2050" s="8"/>
      <c r="E2050" s="9">
        <f>SUM(E2051:E2068)</f>
        <v>61102475</v>
      </c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</row>
    <row r="2051" spans="1:25" s="8" customFormat="1" ht="12.75" hidden="1" outlineLevel="1" collapsed="1">
      <c r="A2051" s="16"/>
      <c r="B2051" t="s">
        <v>3499</v>
      </c>
      <c r="C2051" t="s">
        <v>1400</v>
      </c>
      <c r="D2051" t="s">
        <v>1437</v>
      </c>
      <c r="E2051" s="2">
        <v>7066140</v>
      </c>
      <c r="F2051" t="s">
        <v>3514</v>
      </c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</row>
    <row r="2052" spans="1:6" ht="12.75" hidden="1" outlineLevel="1">
      <c r="A2052" s="16"/>
      <c r="B2052" t="s">
        <v>3500</v>
      </c>
      <c r="C2052" t="s">
        <v>1400</v>
      </c>
      <c r="D2052" t="s">
        <v>1442</v>
      </c>
      <c r="E2052" s="2">
        <v>18445</v>
      </c>
      <c r="F2052" t="s">
        <v>3500</v>
      </c>
    </row>
    <row r="2053" spans="1:5" ht="12.75" hidden="1" outlineLevel="1">
      <c r="A2053" s="16"/>
      <c r="B2053" t="s">
        <v>3501</v>
      </c>
      <c r="C2053" t="s">
        <v>1400</v>
      </c>
      <c r="D2053" t="s">
        <v>1411</v>
      </c>
      <c r="E2053" s="2">
        <v>7750990</v>
      </c>
    </row>
    <row r="2054" spans="1:5" ht="12.75" hidden="1" outlineLevel="1">
      <c r="A2054" s="16"/>
      <c r="B2054" t="s">
        <v>3502</v>
      </c>
      <c r="C2054" t="s">
        <v>1400</v>
      </c>
      <c r="D2054" t="s">
        <v>1448</v>
      </c>
      <c r="E2054" s="2">
        <v>524955</v>
      </c>
    </row>
    <row r="2055" spans="1:6" ht="12.75" hidden="1" outlineLevel="1">
      <c r="A2055" s="16"/>
      <c r="B2055" t="s">
        <v>3503</v>
      </c>
      <c r="C2055" t="s">
        <v>1400</v>
      </c>
      <c r="D2055" t="s">
        <v>2039</v>
      </c>
      <c r="E2055" s="2">
        <v>1881</v>
      </c>
      <c r="F2055" t="s">
        <v>3504</v>
      </c>
    </row>
    <row r="2056" spans="1:5" ht="12.75" hidden="1" outlineLevel="1">
      <c r="A2056" s="16"/>
      <c r="B2056" t="s">
        <v>3505</v>
      </c>
      <c r="C2056" t="s">
        <v>1400</v>
      </c>
      <c r="D2056" t="s">
        <v>1511</v>
      </c>
      <c r="E2056" s="2">
        <v>113524</v>
      </c>
    </row>
    <row r="2057" spans="1:25" s="8" customFormat="1" ht="12.75" hidden="1" outlineLevel="1" collapsed="1">
      <c r="A2057" s="16"/>
      <c r="B2057" t="s">
        <v>3506</v>
      </c>
      <c r="C2057" t="s">
        <v>1400</v>
      </c>
      <c r="D2057" t="s">
        <v>1571</v>
      </c>
      <c r="E2057" s="2">
        <v>615134</v>
      </c>
      <c r="F2057" t="s">
        <v>3506</v>
      </c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</row>
    <row r="2058" spans="1:11" ht="12.75" hidden="1" outlineLevel="1">
      <c r="A2058" s="16"/>
      <c r="B2058" t="s">
        <v>3507</v>
      </c>
      <c r="C2058" t="s">
        <v>1400</v>
      </c>
      <c r="D2058" t="s">
        <v>1418</v>
      </c>
      <c r="E2058" s="2">
        <v>17197261</v>
      </c>
      <c r="F2058" t="s">
        <v>3508</v>
      </c>
      <c r="G2058" t="s">
        <v>3509</v>
      </c>
      <c r="H2058" t="s">
        <v>3510</v>
      </c>
      <c r="I2058" t="s">
        <v>3511</v>
      </c>
      <c r="J2058" t="s">
        <v>3512</v>
      </c>
      <c r="K2058" t="s">
        <v>3513</v>
      </c>
    </row>
    <row r="2059" spans="1:6" ht="12.75" hidden="1" outlineLevel="1">
      <c r="A2059" s="16"/>
      <c r="B2059" t="s">
        <v>3499</v>
      </c>
      <c r="C2059" t="s">
        <v>1427</v>
      </c>
      <c r="D2059" t="s">
        <v>1437</v>
      </c>
      <c r="E2059" s="2">
        <v>6755364</v>
      </c>
      <c r="F2059" t="s">
        <v>3514</v>
      </c>
    </row>
    <row r="2060" spans="1:25" s="8" customFormat="1" ht="12.75" hidden="1" outlineLevel="1" collapsed="1">
      <c r="A2060" s="16"/>
      <c r="B2060" t="s">
        <v>3515</v>
      </c>
      <c r="C2060" t="s">
        <v>1427</v>
      </c>
      <c r="D2060" t="s">
        <v>1639</v>
      </c>
      <c r="E2060" s="2">
        <v>395200</v>
      </c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</row>
    <row r="2061" spans="1:5" ht="12.75" hidden="1" outlineLevel="1">
      <c r="A2061" s="16"/>
      <c r="B2061" t="s">
        <v>3501</v>
      </c>
      <c r="C2061" t="s">
        <v>1427</v>
      </c>
      <c r="D2061" t="s">
        <v>1411</v>
      </c>
      <c r="E2061" s="2">
        <v>7020878</v>
      </c>
    </row>
    <row r="2062" spans="1:25" s="8" customFormat="1" ht="12.75" hidden="1" outlineLevel="1" collapsed="1">
      <c r="A2062" s="16"/>
      <c r="B2062" t="s">
        <v>3516</v>
      </c>
      <c r="C2062" t="s">
        <v>1427</v>
      </c>
      <c r="D2062" t="s">
        <v>1639</v>
      </c>
      <c r="E2062" s="2">
        <v>446220</v>
      </c>
      <c r="F2062" t="s">
        <v>3516</v>
      </c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</row>
    <row r="2063" spans="1:5" ht="12.75" hidden="1" outlineLevel="1">
      <c r="A2063" s="16"/>
      <c r="B2063" t="s">
        <v>3517</v>
      </c>
      <c r="C2063" t="s">
        <v>1427</v>
      </c>
      <c r="D2063" t="s">
        <v>1571</v>
      </c>
      <c r="E2063" s="2">
        <v>895804</v>
      </c>
    </row>
    <row r="2064" spans="1:6" ht="12.75" hidden="1" outlineLevel="1">
      <c r="A2064" s="16"/>
      <c r="B2064" t="s">
        <v>3518</v>
      </c>
      <c r="C2064" t="s">
        <v>1427</v>
      </c>
      <c r="D2064" t="s">
        <v>1437</v>
      </c>
      <c r="E2064" s="2">
        <v>203344</v>
      </c>
      <c r="F2064" t="s">
        <v>3195</v>
      </c>
    </row>
    <row r="2065" spans="1:6" ht="12.75" hidden="1" outlineLevel="1">
      <c r="A2065" s="16"/>
      <c r="B2065" t="s">
        <v>3506</v>
      </c>
      <c r="C2065" t="s">
        <v>1427</v>
      </c>
      <c r="D2065" t="s">
        <v>1571</v>
      </c>
      <c r="E2065" s="2">
        <v>55461</v>
      </c>
      <c r="F2065" t="s">
        <v>3506</v>
      </c>
    </row>
    <row r="2066" spans="1:5" ht="12.75" hidden="1" outlineLevel="1">
      <c r="A2066" s="16"/>
      <c r="B2066" t="s">
        <v>3519</v>
      </c>
      <c r="C2066" t="s">
        <v>1427</v>
      </c>
      <c r="D2066" t="s">
        <v>1409</v>
      </c>
      <c r="E2066" s="2">
        <v>118146</v>
      </c>
    </row>
    <row r="2067" spans="1:12" ht="12.75" hidden="1" outlineLevel="1">
      <c r="A2067" s="16"/>
      <c r="B2067" t="s">
        <v>3507</v>
      </c>
      <c r="C2067" t="s">
        <v>1427</v>
      </c>
      <c r="D2067" t="s">
        <v>1418</v>
      </c>
      <c r="E2067" s="2">
        <v>11861398</v>
      </c>
      <c r="F2067" t="s">
        <v>3509</v>
      </c>
      <c r="G2067" t="s">
        <v>3510</v>
      </c>
      <c r="H2067" t="s">
        <v>3520</v>
      </c>
      <c r="I2067" t="s">
        <v>3521</v>
      </c>
      <c r="J2067" t="s">
        <v>3512</v>
      </c>
      <c r="K2067" t="s">
        <v>3513</v>
      </c>
      <c r="L2067" t="s">
        <v>3522</v>
      </c>
    </row>
    <row r="2068" spans="1:6" ht="12.75" hidden="1" outlineLevel="1">
      <c r="A2068" s="16"/>
      <c r="B2068" t="s">
        <v>3523</v>
      </c>
      <c r="C2068" t="s">
        <v>1427</v>
      </c>
      <c r="D2068" t="s">
        <v>1404</v>
      </c>
      <c r="E2068" s="2">
        <v>62330</v>
      </c>
      <c r="F2068" t="s">
        <v>3524</v>
      </c>
    </row>
    <row r="2069" spans="1:25" ht="12.75" collapsed="1">
      <c r="A2069" s="15" t="s">
        <v>4115</v>
      </c>
      <c r="B2069" s="8"/>
      <c r="C2069" s="8"/>
      <c r="D2069" s="8"/>
      <c r="E2069" s="9">
        <f>SUM(E2070:E2105)</f>
        <v>54818685</v>
      </c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</row>
    <row r="2070" spans="1:25" s="8" customFormat="1" ht="12.75" hidden="1" outlineLevel="1" collapsed="1">
      <c r="A2070" s="16"/>
      <c r="B2070" t="s">
        <v>4116</v>
      </c>
      <c r="C2070" t="s">
        <v>1400</v>
      </c>
      <c r="D2070" t="s">
        <v>1448</v>
      </c>
      <c r="E2070" s="2">
        <v>5141</v>
      </c>
      <c r="F2070" t="s">
        <v>4116</v>
      </c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</row>
    <row r="2071" spans="1:6" ht="12.75" hidden="1" outlineLevel="1">
      <c r="A2071" s="16"/>
      <c r="B2071" t="s">
        <v>4117</v>
      </c>
      <c r="C2071" t="s">
        <v>1400</v>
      </c>
      <c r="D2071" t="s">
        <v>1431</v>
      </c>
      <c r="E2071" s="2">
        <v>59032</v>
      </c>
      <c r="F2071" t="s">
        <v>4117</v>
      </c>
    </row>
    <row r="2072" spans="1:25" s="8" customFormat="1" ht="12.75" hidden="1" outlineLevel="1" collapsed="1">
      <c r="A2072" s="16"/>
      <c r="B2072" t="s">
        <v>4118</v>
      </c>
      <c r="C2072" t="s">
        <v>1400</v>
      </c>
      <c r="D2072" t="s">
        <v>2039</v>
      </c>
      <c r="E2072" s="2">
        <v>3440</v>
      </c>
      <c r="F2072" t="s">
        <v>4118</v>
      </c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</row>
    <row r="2073" spans="1:6" ht="12.75" hidden="1" outlineLevel="1">
      <c r="A2073" s="16"/>
      <c r="B2073" t="s">
        <v>4119</v>
      </c>
      <c r="C2073" t="s">
        <v>1400</v>
      </c>
      <c r="D2073" t="s">
        <v>1571</v>
      </c>
      <c r="E2073" s="2">
        <v>75508</v>
      </c>
      <c r="F2073" t="s">
        <v>4119</v>
      </c>
    </row>
    <row r="2074" spans="1:5" ht="12.75" hidden="1" outlineLevel="1">
      <c r="A2074" s="16"/>
      <c r="B2074" t="s">
        <v>4120</v>
      </c>
      <c r="C2074" t="s">
        <v>1400</v>
      </c>
      <c r="D2074" t="s">
        <v>1404</v>
      </c>
      <c r="E2074" s="2">
        <v>45370</v>
      </c>
    </row>
    <row r="2075" spans="1:25" s="8" customFormat="1" ht="12.75" hidden="1" outlineLevel="1" collapsed="1">
      <c r="A2075" s="16"/>
      <c r="B2075" t="s">
        <v>4121</v>
      </c>
      <c r="C2075" t="s">
        <v>1400</v>
      </c>
      <c r="D2075" t="s">
        <v>1448</v>
      </c>
      <c r="E2075" s="2">
        <v>428000</v>
      </c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</row>
    <row r="2076" spans="1:5" ht="12.75" hidden="1" outlineLevel="1">
      <c r="A2076" s="16"/>
      <c r="B2076" t="s">
        <v>4122</v>
      </c>
      <c r="C2076" t="s">
        <v>1400</v>
      </c>
      <c r="D2076" t="s">
        <v>1401</v>
      </c>
      <c r="E2076" s="2">
        <v>1245056</v>
      </c>
    </row>
    <row r="2077" spans="1:25" s="8" customFormat="1" ht="12.75" hidden="1" outlineLevel="1" collapsed="1">
      <c r="A2077" s="16"/>
      <c r="B2077" t="s">
        <v>4123</v>
      </c>
      <c r="C2077" t="s">
        <v>1400</v>
      </c>
      <c r="D2077" t="s">
        <v>1404</v>
      </c>
      <c r="E2077" s="2">
        <v>782768</v>
      </c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</row>
    <row r="2078" spans="1:5" ht="12.75" hidden="1" outlineLevel="1">
      <c r="A2078" s="16"/>
      <c r="B2078" t="s">
        <v>4124</v>
      </c>
      <c r="C2078" t="s">
        <v>1400</v>
      </c>
      <c r="D2078" t="s">
        <v>3246</v>
      </c>
      <c r="E2078" s="2">
        <v>16356</v>
      </c>
    </row>
    <row r="2079" spans="1:25" s="8" customFormat="1" ht="12.75" hidden="1" outlineLevel="1" collapsed="1">
      <c r="A2079" s="16"/>
      <c r="B2079" t="s">
        <v>4125</v>
      </c>
      <c r="C2079" t="s">
        <v>1400</v>
      </c>
      <c r="D2079" t="s">
        <v>1511</v>
      </c>
      <c r="E2079" s="2">
        <v>138040</v>
      </c>
      <c r="F2079" t="s">
        <v>4125</v>
      </c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</row>
    <row r="2080" spans="1:5" ht="12.75" hidden="1" outlineLevel="1">
      <c r="A2080" s="16"/>
      <c r="B2080" t="s">
        <v>4126</v>
      </c>
      <c r="C2080" t="s">
        <v>1400</v>
      </c>
      <c r="D2080" t="s">
        <v>1401</v>
      </c>
      <c r="E2080" s="2">
        <v>389874</v>
      </c>
    </row>
    <row r="2081" spans="1:5" ht="12.75" hidden="1" outlineLevel="1">
      <c r="A2081" s="16"/>
      <c r="B2081" t="s">
        <v>4127</v>
      </c>
      <c r="C2081" t="s">
        <v>1400</v>
      </c>
      <c r="D2081" t="s">
        <v>1511</v>
      </c>
      <c r="E2081" s="2">
        <v>12975</v>
      </c>
    </row>
    <row r="2082" spans="1:25" s="8" customFormat="1" ht="12.75" hidden="1" outlineLevel="1" collapsed="1">
      <c r="A2082" s="16"/>
      <c r="B2082" t="s">
        <v>4128</v>
      </c>
      <c r="C2082" t="s">
        <v>1400</v>
      </c>
      <c r="D2082" t="s">
        <v>1404</v>
      </c>
      <c r="E2082" s="2">
        <v>1066500</v>
      </c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</row>
    <row r="2083" spans="1:6" ht="12.75" hidden="1" outlineLevel="1">
      <c r="A2083" s="16"/>
      <c r="B2083" t="s">
        <v>4129</v>
      </c>
      <c r="C2083" t="s">
        <v>1400</v>
      </c>
      <c r="D2083" t="s">
        <v>1411</v>
      </c>
      <c r="E2083" s="2">
        <v>4383042</v>
      </c>
      <c r="F2083" t="s">
        <v>4129</v>
      </c>
    </row>
    <row r="2084" spans="1:18" ht="12.75" hidden="1" outlineLevel="1">
      <c r="A2084" s="16"/>
      <c r="B2084" t="s">
        <v>4130</v>
      </c>
      <c r="C2084" t="s">
        <v>1400</v>
      </c>
      <c r="D2084" t="s">
        <v>1737</v>
      </c>
      <c r="E2084" s="2">
        <v>7763692</v>
      </c>
      <c r="F2084" t="s">
        <v>4131</v>
      </c>
      <c r="G2084" t="s">
        <v>4132</v>
      </c>
      <c r="H2084" t="s">
        <v>4133</v>
      </c>
      <c r="I2084" t="s">
        <v>4134</v>
      </c>
      <c r="J2084" t="s">
        <v>4135</v>
      </c>
      <c r="K2084" t="s">
        <v>4136</v>
      </c>
      <c r="L2084" t="s">
        <v>4137</v>
      </c>
      <c r="M2084" t="s">
        <v>4138</v>
      </c>
      <c r="N2084" t="s">
        <v>4139</v>
      </c>
      <c r="O2084" t="s">
        <v>4140</v>
      </c>
      <c r="P2084" t="s">
        <v>4141</v>
      </c>
      <c r="Q2084" t="s">
        <v>4142</v>
      </c>
      <c r="R2084" t="s">
        <v>4143</v>
      </c>
    </row>
    <row r="2085" spans="1:5" ht="12.75" hidden="1" outlineLevel="1">
      <c r="A2085" s="16"/>
      <c r="B2085" t="s">
        <v>4144</v>
      </c>
      <c r="C2085" t="s">
        <v>1400</v>
      </c>
      <c r="D2085" t="s">
        <v>1401</v>
      </c>
      <c r="E2085" s="2">
        <v>280601</v>
      </c>
    </row>
    <row r="2086" spans="1:5" ht="12.75" hidden="1" outlineLevel="1">
      <c r="A2086" s="16"/>
      <c r="B2086" t="s">
        <v>4145</v>
      </c>
      <c r="C2086" t="s">
        <v>1400</v>
      </c>
      <c r="D2086" t="s">
        <v>1404</v>
      </c>
      <c r="E2086" s="2">
        <v>2113824</v>
      </c>
    </row>
    <row r="2087" spans="1:6" ht="12.75" hidden="1" outlineLevel="1">
      <c r="A2087" s="16"/>
      <c r="B2087" t="s">
        <v>4146</v>
      </c>
      <c r="C2087" t="s">
        <v>1427</v>
      </c>
      <c r="D2087" t="s">
        <v>1511</v>
      </c>
      <c r="E2087" s="2">
        <v>514167</v>
      </c>
      <c r="F2087" t="s">
        <v>4147</v>
      </c>
    </row>
    <row r="2088" spans="1:25" s="8" customFormat="1" ht="12.75" hidden="1" outlineLevel="1" collapsed="1">
      <c r="A2088" s="16"/>
      <c r="B2088" t="s">
        <v>4148</v>
      </c>
      <c r="C2088" t="s">
        <v>1427</v>
      </c>
      <c r="D2088" t="s">
        <v>1437</v>
      </c>
      <c r="E2088" s="2">
        <v>259854</v>
      </c>
      <c r="F2088" t="s">
        <v>4148</v>
      </c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</row>
    <row r="2089" spans="1:6" ht="12.75" hidden="1" outlineLevel="1">
      <c r="A2089" s="16"/>
      <c r="B2089" t="s">
        <v>4149</v>
      </c>
      <c r="C2089" t="s">
        <v>1427</v>
      </c>
      <c r="D2089" t="s">
        <v>1401</v>
      </c>
      <c r="E2089" s="2">
        <v>1262027</v>
      </c>
      <c r="F2089" t="s">
        <v>4149</v>
      </c>
    </row>
    <row r="2090" spans="1:5" ht="12.75" hidden="1" outlineLevel="1">
      <c r="A2090" s="16"/>
      <c r="B2090" t="s">
        <v>4133</v>
      </c>
      <c r="C2090" t="s">
        <v>1427</v>
      </c>
      <c r="D2090" t="s">
        <v>1401</v>
      </c>
      <c r="E2090" s="2">
        <v>973557</v>
      </c>
    </row>
    <row r="2091" spans="1:25" s="8" customFormat="1" ht="12.75" hidden="1" outlineLevel="1" collapsed="1">
      <c r="A2091" s="16"/>
      <c r="B2091" t="s">
        <v>4118</v>
      </c>
      <c r="C2091" t="s">
        <v>1427</v>
      </c>
      <c r="D2091" t="s">
        <v>1837</v>
      </c>
      <c r="E2091" s="2">
        <v>34827</v>
      </c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</row>
    <row r="2092" spans="1:5" ht="12.75" hidden="1" outlineLevel="1">
      <c r="A2092" s="16"/>
      <c r="B2092" t="s">
        <v>4120</v>
      </c>
      <c r="C2092" t="s">
        <v>1427</v>
      </c>
      <c r="D2092" t="s">
        <v>1571</v>
      </c>
      <c r="E2092" s="2">
        <v>88690</v>
      </c>
    </row>
    <row r="2093" spans="1:25" s="8" customFormat="1" ht="12.75" hidden="1" outlineLevel="1" collapsed="1">
      <c r="A2093" s="16"/>
      <c r="B2093" t="s">
        <v>4121</v>
      </c>
      <c r="C2093" t="s">
        <v>1427</v>
      </c>
      <c r="D2093" t="s">
        <v>1409</v>
      </c>
      <c r="E2093" s="2">
        <v>28160</v>
      </c>
      <c r="F2093" t="s">
        <v>4121</v>
      </c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</row>
    <row r="2094" spans="1:5" ht="12.75" hidden="1" outlineLevel="1">
      <c r="A2094" s="16"/>
      <c r="B2094" t="s">
        <v>4123</v>
      </c>
      <c r="C2094" t="s">
        <v>1427</v>
      </c>
      <c r="D2094" t="s">
        <v>1401</v>
      </c>
      <c r="E2094" s="2">
        <v>1301408</v>
      </c>
    </row>
    <row r="2095" spans="1:5" ht="12.75" hidden="1" outlineLevel="1">
      <c r="A2095" s="16"/>
      <c r="B2095" t="s">
        <v>4150</v>
      </c>
      <c r="C2095" t="s">
        <v>1427</v>
      </c>
      <c r="D2095" t="s">
        <v>1411</v>
      </c>
      <c r="E2095" s="2">
        <v>1099761</v>
      </c>
    </row>
    <row r="2096" spans="1:5" ht="12.75" hidden="1" outlineLevel="1">
      <c r="A2096" s="16"/>
      <c r="B2096" t="s">
        <v>4151</v>
      </c>
      <c r="C2096" t="s">
        <v>1427</v>
      </c>
      <c r="D2096" t="s">
        <v>1442</v>
      </c>
      <c r="E2096" s="2">
        <v>878007</v>
      </c>
    </row>
    <row r="2097" spans="1:6" ht="12.75" hidden="1" outlineLevel="1">
      <c r="A2097" s="16"/>
      <c r="B2097" t="s">
        <v>4152</v>
      </c>
      <c r="C2097" t="s">
        <v>1427</v>
      </c>
      <c r="D2097" t="s">
        <v>1401</v>
      </c>
      <c r="E2097" s="2">
        <v>1097226</v>
      </c>
      <c r="F2097" t="s">
        <v>4152</v>
      </c>
    </row>
    <row r="2098" spans="1:5" ht="12.75" hidden="1" outlineLevel="1">
      <c r="A2098" s="16"/>
      <c r="B2098" t="s">
        <v>4126</v>
      </c>
      <c r="C2098" t="s">
        <v>1427</v>
      </c>
      <c r="D2098" t="s">
        <v>1401</v>
      </c>
      <c r="E2098" s="2">
        <v>1739520</v>
      </c>
    </row>
    <row r="2099" spans="1:25" s="8" customFormat="1" ht="12.75" hidden="1" outlineLevel="1" collapsed="1">
      <c r="A2099" s="16"/>
      <c r="B2099" t="s">
        <v>4127</v>
      </c>
      <c r="C2099" t="s">
        <v>1427</v>
      </c>
      <c r="D2099" t="s">
        <v>1416</v>
      </c>
      <c r="E2099" s="2">
        <v>16975</v>
      </c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</row>
    <row r="2100" spans="1:5" ht="12.75" hidden="1" outlineLevel="1">
      <c r="A2100" s="16"/>
      <c r="B2100" t="s">
        <v>4128</v>
      </c>
      <c r="C2100" t="s">
        <v>1427</v>
      </c>
      <c r="D2100" t="s">
        <v>1404</v>
      </c>
      <c r="E2100" s="2">
        <v>1927485</v>
      </c>
    </row>
    <row r="2101" spans="1:6" ht="12.75" hidden="1" outlineLevel="1">
      <c r="A2101" s="16"/>
      <c r="B2101" t="s">
        <v>4129</v>
      </c>
      <c r="C2101" t="s">
        <v>1427</v>
      </c>
      <c r="D2101" t="s">
        <v>1401</v>
      </c>
      <c r="E2101" s="2">
        <v>4912830</v>
      </c>
      <c r="F2101" t="s">
        <v>4129</v>
      </c>
    </row>
    <row r="2102" spans="1:25" s="8" customFormat="1" ht="12.75" hidden="1" outlineLevel="1" collapsed="1">
      <c r="A2102" s="16"/>
      <c r="B2102" t="s">
        <v>4130</v>
      </c>
      <c r="C2102" t="s">
        <v>1427</v>
      </c>
      <c r="D2102" t="s">
        <v>1737</v>
      </c>
      <c r="E2102" s="2">
        <v>12593398</v>
      </c>
      <c r="F2102" t="s">
        <v>4131</v>
      </c>
      <c r="G2102" t="s">
        <v>4132</v>
      </c>
      <c r="H2102" t="s">
        <v>4133</v>
      </c>
      <c r="I2102" t="s">
        <v>4134</v>
      </c>
      <c r="J2102" t="s">
        <v>4135</v>
      </c>
      <c r="K2102" t="s">
        <v>4138</v>
      </c>
      <c r="L2102" t="s">
        <v>4139</v>
      </c>
      <c r="M2102" t="s">
        <v>4153</v>
      </c>
      <c r="N2102" t="s">
        <v>4154</v>
      </c>
      <c r="O2102" t="s">
        <v>4143</v>
      </c>
      <c r="P2102"/>
      <c r="Q2102"/>
      <c r="R2102"/>
      <c r="S2102"/>
      <c r="T2102"/>
      <c r="U2102"/>
      <c r="V2102"/>
      <c r="W2102"/>
      <c r="X2102"/>
      <c r="Y2102"/>
    </row>
    <row r="2103" spans="1:5" ht="12.75" hidden="1" outlineLevel="1">
      <c r="A2103" s="16"/>
      <c r="B2103" t="s">
        <v>4144</v>
      </c>
      <c r="C2103" t="s">
        <v>1427</v>
      </c>
      <c r="D2103" t="s">
        <v>1656</v>
      </c>
      <c r="E2103" s="2">
        <v>841940</v>
      </c>
    </row>
    <row r="2104" spans="1:5" ht="12.75" hidden="1" outlineLevel="1">
      <c r="A2104" s="16"/>
      <c r="B2104" t="s">
        <v>4145</v>
      </c>
      <c r="C2104" t="s">
        <v>1427</v>
      </c>
      <c r="D2104" t="s">
        <v>1404</v>
      </c>
      <c r="E2104" s="2">
        <v>3413552</v>
      </c>
    </row>
    <row r="2105" spans="1:25" s="8" customFormat="1" ht="12.75" hidden="1" outlineLevel="1" collapsed="1">
      <c r="A2105" s="16"/>
      <c r="B2105" t="s">
        <v>4155</v>
      </c>
      <c r="C2105" t="s">
        <v>1427</v>
      </c>
      <c r="D2105" t="s">
        <v>1684</v>
      </c>
      <c r="E2105" s="2">
        <v>3026082</v>
      </c>
      <c r="F2105" t="s">
        <v>4156</v>
      </c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</row>
    <row r="2106" spans="1:25" ht="12.75" collapsed="1">
      <c r="A2106" s="15" t="s">
        <v>155</v>
      </c>
      <c r="B2106" s="8"/>
      <c r="C2106" s="8"/>
      <c r="D2106" s="8"/>
      <c r="E2106" s="9">
        <f>SUM(E2107:E2110)</f>
        <v>48939072</v>
      </c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</row>
    <row r="2107" spans="1:18" ht="12.75" hidden="1" outlineLevel="1">
      <c r="A2107" s="16"/>
      <c r="B2107" t="s">
        <v>156</v>
      </c>
      <c r="C2107" t="s">
        <v>1400</v>
      </c>
      <c r="D2107" t="s">
        <v>1737</v>
      </c>
      <c r="E2107" s="2">
        <v>16898658</v>
      </c>
      <c r="F2107" t="s">
        <v>157</v>
      </c>
      <c r="G2107" t="s">
        <v>158</v>
      </c>
      <c r="H2107" t="s">
        <v>159</v>
      </c>
      <c r="I2107" t="s">
        <v>160</v>
      </c>
      <c r="J2107" t="s">
        <v>161</v>
      </c>
      <c r="K2107" t="s">
        <v>162</v>
      </c>
      <c r="L2107" t="s">
        <v>163</v>
      </c>
      <c r="M2107" t="s">
        <v>164</v>
      </c>
      <c r="N2107" t="s">
        <v>165</v>
      </c>
      <c r="O2107" t="s">
        <v>166</v>
      </c>
      <c r="P2107" t="s">
        <v>167</v>
      </c>
      <c r="Q2107" t="s">
        <v>168</v>
      </c>
      <c r="R2107" t="s">
        <v>169</v>
      </c>
    </row>
    <row r="2108" spans="1:25" s="8" customFormat="1" ht="12.75" hidden="1" outlineLevel="1" collapsed="1">
      <c r="A2108" s="16"/>
      <c r="B2108" t="s">
        <v>170</v>
      </c>
      <c r="C2108" t="s">
        <v>1427</v>
      </c>
      <c r="D2108" t="s">
        <v>1599</v>
      </c>
      <c r="E2108" s="2">
        <v>14632800</v>
      </c>
      <c r="F2108" t="s">
        <v>171</v>
      </c>
      <c r="G2108" t="s">
        <v>172</v>
      </c>
      <c r="H2108" t="s">
        <v>173</v>
      </c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</row>
    <row r="2109" spans="1:5" ht="12.75" hidden="1" outlineLevel="1">
      <c r="A2109" s="16"/>
      <c r="B2109" t="s">
        <v>174</v>
      </c>
      <c r="C2109" t="s">
        <v>1427</v>
      </c>
      <c r="D2109" t="s">
        <v>1442</v>
      </c>
      <c r="E2109" s="2">
        <v>9555</v>
      </c>
    </row>
    <row r="2110" spans="1:20" ht="12.75" hidden="1" outlineLevel="1">
      <c r="A2110" s="16"/>
      <c r="B2110" t="s">
        <v>156</v>
      </c>
      <c r="C2110" t="s">
        <v>1427</v>
      </c>
      <c r="D2110" t="s">
        <v>1737</v>
      </c>
      <c r="E2110" s="2">
        <v>17398059</v>
      </c>
      <c r="F2110" t="s">
        <v>158</v>
      </c>
      <c r="G2110" t="s">
        <v>157</v>
      </c>
      <c r="H2110" t="s">
        <v>160</v>
      </c>
      <c r="I2110" t="s">
        <v>159</v>
      </c>
      <c r="J2110" t="s">
        <v>162</v>
      </c>
      <c r="K2110" t="s">
        <v>165</v>
      </c>
      <c r="L2110" t="s">
        <v>167</v>
      </c>
      <c r="M2110" t="s">
        <v>175</v>
      </c>
      <c r="N2110" t="s">
        <v>176</v>
      </c>
      <c r="O2110" t="s">
        <v>166</v>
      </c>
      <c r="P2110" t="s">
        <v>177</v>
      </c>
      <c r="Q2110" t="s">
        <v>169</v>
      </c>
      <c r="R2110" t="s">
        <v>168</v>
      </c>
      <c r="S2110" t="s">
        <v>178</v>
      </c>
      <c r="T2110" t="s">
        <v>179</v>
      </c>
    </row>
    <row r="2111" spans="1:5" s="8" customFormat="1" ht="12.75" collapsed="1">
      <c r="A2111" s="15" t="s">
        <v>2831</v>
      </c>
      <c r="E2111" s="18">
        <f>SUM(E2112:E2140)</f>
        <v>47940030</v>
      </c>
    </row>
    <row r="2112" spans="1:14" ht="12.75" hidden="1" outlineLevel="1">
      <c r="A2112" s="16"/>
      <c r="B2112" t="s">
        <v>634</v>
      </c>
      <c r="C2112" t="s">
        <v>1400</v>
      </c>
      <c r="D2112" t="s">
        <v>1418</v>
      </c>
      <c r="E2112" s="2">
        <v>5006880</v>
      </c>
      <c r="F2112" t="s">
        <v>635</v>
      </c>
      <c r="G2112" t="s">
        <v>636</v>
      </c>
      <c r="H2112" t="s">
        <v>230</v>
      </c>
      <c r="I2112" t="s">
        <v>637</v>
      </c>
      <c r="J2112" t="s">
        <v>638</v>
      </c>
      <c r="K2112" t="s">
        <v>639</v>
      </c>
      <c r="L2112" t="s">
        <v>640</v>
      </c>
      <c r="M2112" t="s">
        <v>641</v>
      </c>
      <c r="N2112" t="s">
        <v>642</v>
      </c>
    </row>
    <row r="2113" spans="1:5" ht="12.75" hidden="1" outlineLevel="1">
      <c r="A2113" s="16"/>
      <c r="B2113" t="s">
        <v>643</v>
      </c>
      <c r="C2113" t="s">
        <v>1400</v>
      </c>
      <c r="D2113" t="s">
        <v>1411</v>
      </c>
      <c r="E2113" s="2">
        <v>1247085</v>
      </c>
    </row>
    <row r="2114" spans="1:6" ht="12.75" hidden="1" outlineLevel="1">
      <c r="A2114" s="16"/>
      <c r="B2114" t="s">
        <v>644</v>
      </c>
      <c r="C2114" t="s">
        <v>1400</v>
      </c>
      <c r="D2114" t="s">
        <v>1684</v>
      </c>
      <c r="E2114" s="2">
        <v>1419100</v>
      </c>
      <c r="F2114" t="s">
        <v>645</v>
      </c>
    </row>
    <row r="2115" spans="1:6" ht="12.75" hidden="1" outlineLevel="1">
      <c r="A2115" s="16"/>
      <c r="B2115" t="s">
        <v>646</v>
      </c>
      <c r="C2115" t="s">
        <v>1400</v>
      </c>
      <c r="D2115" t="s">
        <v>1442</v>
      </c>
      <c r="E2115" s="2">
        <v>63342</v>
      </c>
      <c r="F2115" t="s">
        <v>646</v>
      </c>
    </row>
    <row r="2116" spans="1:25" s="8" customFormat="1" ht="12.75" hidden="1" outlineLevel="1" collapsed="1">
      <c r="A2116" s="16"/>
      <c r="B2116" t="s">
        <v>647</v>
      </c>
      <c r="C2116" t="s">
        <v>1400</v>
      </c>
      <c r="D2116" t="s">
        <v>1404</v>
      </c>
      <c r="E2116" s="2">
        <v>1620408</v>
      </c>
      <c r="F2116" t="s">
        <v>647</v>
      </c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</row>
    <row r="2117" spans="1:5" ht="12.75" hidden="1" outlineLevel="1">
      <c r="A2117" s="16"/>
      <c r="B2117" t="s">
        <v>648</v>
      </c>
      <c r="C2117" t="s">
        <v>1400</v>
      </c>
      <c r="D2117" t="s">
        <v>1442</v>
      </c>
      <c r="E2117" s="2">
        <v>1158906</v>
      </c>
    </row>
    <row r="2118" spans="1:9" ht="12.75" hidden="1" outlineLevel="1">
      <c r="A2118" s="16"/>
      <c r="B2118" t="s">
        <v>649</v>
      </c>
      <c r="C2118" t="s">
        <v>1400</v>
      </c>
      <c r="D2118" t="s">
        <v>1418</v>
      </c>
      <c r="E2118" s="2">
        <v>1250168</v>
      </c>
      <c r="F2118" t="s">
        <v>650</v>
      </c>
      <c r="G2118" t="s">
        <v>629</v>
      </c>
      <c r="H2118" t="s">
        <v>651</v>
      </c>
      <c r="I2118" t="s">
        <v>652</v>
      </c>
    </row>
    <row r="2119" spans="1:6" ht="12.75" hidden="1" outlineLevel="1">
      <c r="A2119" s="16"/>
      <c r="B2119" t="s">
        <v>653</v>
      </c>
      <c r="C2119" t="s">
        <v>1400</v>
      </c>
      <c r="D2119" t="s">
        <v>1401</v>
      </c>
      <c r="E2119" s="2">
        <v>1004864</v>
      </c>
      <c r="F2119" t="s">
        <v>653</v>
      </c>
    </row>
    <row r="2120" spans="1:5" ht="12.75" hidden="1" outlineLevel="1">
      <c r="A2120" s="16"/>
      <c r="B2120" t="s">
        <v>654</v>
      </c>
      <c r="C2120" t="s">
        <v>1400</v>
      </c>
      <c r="D2120" t="s">
        <v>1442</v>
      </c>
      <c r="E2120" s="2">
        <v>5029</v>
      </c>
    </row>
    <row r="2121" spans="1:6" ht="12.75" hidden="1" outlineLevel="1">
      <c r="A2121" s="16"/>
      <c r="B2121" t="s">
        <v>3465</v>
      </c>
      <c r="C2121" t="s">
        <v>1400</v>
      </c>
      <c r="D2121" t="s">
        <v>1411</v>
      </c>
      <c r="E2121" s="2">
        <v>4074543</v>
      </c>
      <c r="F2121" t="s">
        <v>3465</v>
      </c>
    </row>
    <row r="2122" spans="1:7" ht="12.75" hidden="1" outlineLevel="1">
      <c r="A2122" s="16"/>
      <c r="B2122" t="s">
        <v>655</v>
      </c>
      <c r="C2122" t="s">
        <v>1427</v>
      </c>
      <c r="D2122" t="s">
        <v>1418</v>
      </c>
      <c r="E2122" s="2">
        <v>4822632</v>
      </c>
      <c r="F2122" t="s">
        <v>656</v>
      </c>
      <c r="G2122" t="s">
        <v>657</v>
      </c>
    </row>
    <row r="2123" spans="1:6" ht="12.75" hidden="1" outlineLevel="1">
      <c r="A2123" s="16"/>
      <c r="B2123" t="s">
        <v>658</v>
      </c>
      <c r="C2123" t="s">
        <v>1427</v>
      </c>
      <c r="D2123" t="s">
        <v>1442</v>
      </c>
      <c r="E2123" s="2">
        <v>901697</v>
      </c>
      <c r="F2123" t="s">
        <v>658</v>
      </c>
    </row>
    <row r="2124" spans="1:11" ht="12.75" hidden="1" outlineLevel="1">
      <c r="A2124" s="16"/>
      <c r="B2124" t="s">
        <v>634</v>
      </c>
      <c r="C2124" t="s">
        <v>1427</v>
      </c>
      <c r="D2124" t="s">
        <v>1418</v>
      </c>
      <c r="E2124" s="2">
        <v>6635070</v>
      </c>
      <c r="F2124" t="s">
        <v>641</v>
      </c>
      <c r="G2124" t="s">
        <v>639</v>
      </c>
      <c r="H2124" t="s">
        <v>659</v>
      </c>
      <c r="I2124" t="s">
        <v>640</v>
      </c>
      <c r="J2124" t="s">
        <v>660</v>
      </c>
      <c r="K2124" t="s">
        <v>642</v>
      </c>
    </row>
    <row r="2125" spans="1:6" ht="12.75" hidden="1" outlineLevel="1">
      <c r="A2125" s="16"/>
      <c r="B2125" t="s">
        <v>661</v>
      </c>
      <c r="C2125" t="s">
        <v>1427</v>
      </c>
      <c r="D2125" t="s">
        <v>1404</v>
      </c>
      <c r="E2125" s="2">
        <v>286688</v>
      </c>
      <c r="F2125" t="s">
        <v>661</v>
      </c>
    </row>
    <row r="2126" spans="1:6" ht="12.75" hidden="1" outlineLevel="1">
      <c r="A2126" s="16"/>
      <c r="B2126" t="s">
        <v>662</v>
      </c>
      <c r="C2126" t="s">
        <v>1427</v>
      </c>
      <c r="D2126" t="s">
        <v>1684</v>
      </c>
      <c r="E2126" s="2">
        <v>2647350</v>
      </c>
      <c r="F2126" t="s">
        <v>663</v>
      </c>
    </row>
    <row r="2127" spans="1:25" s="8" customFormat="1" ht="12.75" hidden="1" outlineLevel="1" collapsed="1">
      <c r="A2127" s="16"/>
      <c r="B2127" t="s">
        <v>664</v>
      </c>
      <c r="C2127" t="s">
        <v>1427</v>
      </c>
      <c r="D2127" t="s">
        <v>1401</v>
      </c>
      <c r="E2127" s="2">
        <v>2215768</v>
      </c>
      <c r="F2127" t="s">
        <v>665</v>
      </c>
      <c r="G2127" t="s">
        <v>666</v>
      </c>
      <c r="H2127" t="s">
        <v>667</v>
      </c>
      <c r="I2127" t="s">
        <v>668</v>
      </c>
      <c r="J2127" t="s">
        <v>669</v>
      </c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</row>
    <row r="2128" spans="1:5" ht="12.75" hidden="1" outlineLevel="1">
      <c r="A2128" s="16"/>
      <c r="B2128" t="s">
        <v>643</v>
      </c>
      <c r="C2128" t="s">
        <v>1427</v>
      </c>
      <c r="D2128" t="s">
        <v>1696</v>
      </c>
      <c r="E2128" s="2">
        <v>1593118</v>
      </c>
    </row>
    <row r="2129" spans="1:5" ht="12.75" hidden="1" outlineLevel="1">
      <c r="A2129" s="16"/>
      <c r="B2129" t="s">
        <v>670</v>
      </c>
      <c r="C2129" t="s">
        <v>1427</v>
      </c>
      <c r="D2129" t="s">
        <v>1483</v>
      </c>
      <c r="E2129" s="2">
        <v>431648</v>
      </c>
    </row>
    <row r="2130" spans="1:6" ht="12.75" hidden="1" outlineLevel="1">
      <c r="A2130" s="16"/>
      <c r="B2130" t="s">
        <v>644</v>
      </c>
      <c r="C2130" t="s">
        <v>1427</v>
      </c>
      <c r="D2130" t="s">
        <v>1411</v>
      </c>
      <c r="E2130" s="2">
        <v>4086192</v>
      </c>
      <c r="F2130" t="s">
        <v>645</v>
      </c>
    </row>
    <row r="2131" spans="1:25" s="8" customFormat="1" ht="12.75" hidden="1" outlineLevel="1" collapsed="1">
      <c r="A2131" s="16"/>
      <c r="B2131" t="s">
        <v>646</v>
      </c>
      <c r="C2131" t="s">
        <v>1427</v>
      </c>
      <c r="D2131" t="s">
        <v>1837</v>
      </c>
      <c r="E2131" s="2">
        <v>105640</v>
      </c>
      <c r="F2131" t="s">
        <v>646</v>
      </c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</row>
    <row r="2132" spans="1:5" ht="12.75" hidden="1" outlineLevel="1">
      <c r="A2132" s="16"/>
      <c r="B2132" t="s">
        <v>671</v>
      </c>
      <c r="C2132" t="s">
        <v>1427</v>
      </c>
      <c r="D2132" t="s">
        <v>1483</v>
      </c>
      <c r="E2132" s="2">
        <v>1084907</v>
      </c>
    </row>
    <row r="2133" spans="1:6" ht="12.75" hidden="1" outlineLevel="1">
      <c r="A2133" s="16"/>
      <c r="B2133" t="s">
        <v>672</v>
      </c>
      <c r="C2133" t="s">
        <v>1427</v>
      </c>
      <c r="D2133" t="s">
        <v>1448</v>
      </c>
      <c r="E2133" s="2">
        <v>7344</v>
      </c>
      <c r="F2133" t="s">
        <v>672</v>
      </c>
    </row>
    <row r="2134" spans="1:5" ht="12.75" hidden="1" outlineLevel="1">
      <c r="A2134" s="16"/>
      <c r="B2134" t="s">
        <v>673</v>
      </c>
      <c r="C2134" t="s">
        <v>1427</v>
      </c>
      <c r="D2134" t="s">
        <v>1401</v>
      </c>
      <c r="E2134" s="2">
        <v>287419</v>
      </c>
    </row>
    <row r="2135" spans="1:5" ht="12.75" hidden="1" outlineLevel="1">
      <c r="A2135" s="16"/>
      <c r="B2135" t="s">
        <v>674</v>
      </c>
      <c r="C2135" t="s">
        <v>1427</v>
      </c>
      <c r="D2135" t="s">
        <v>1401</v>
      </c>
      <c r="E2135" s="2">
        <v>3699892</v>
      </c>
    </row>
    <row r="2136" spans="1:6" ht="12.75" hidden="1" outlineLevel="1">
      <c r="A2136" s="16"/>
      <c r="B2136" t="s">
        <v>675</v>
      </c>
      <c r="C2136" t="s">
        <v>1427</v>
      </c>
      <c r="D2136" t="s">
        <v>1437</v>
      </c>
      <c r="E2136" s="2">
        <v>519921</v>
      </c>
      <c r="F2136" t="s">
        <v>675</v>
      </c>
    </row>
    <row r="2137" spans="1:5" ht="12.75" hidden="1" outlineLevel="1">
      <c r="A2137" s="16"/>
      <c r="B2137" t="s">
        <v>676</v>
      </c>
      <c r="C2137" t="s">
        <v>1427</v>
      </c>
      <c r="D2137" t="s">
        <v>1448</v>
      </c>
      <c r="E2137" s="2">
        <v>774520</v>
      </c>
    </row>
    <row r="2138" spans="1:6" ht="12.75" hidden="1" outlineLevel="1">
      <c r="A2138" s="16"/>
      <c r="B2138" t="s">
        <v>653</v>
      </c>
      <c r="C2138" t="s">
        <v>1427</v>
      </c>
      <c r="D2138" t="s">
        <v>1401</v>
      </c>
      <c r="E2138" s="2">
        <v>565250</v>
      </c>
      <c r="F2138" t="s">
        <v>653</v>
      </c>
    </row>
    <row r="2139" spans="1:6" ht="12.75" hidden="1" outlineLevel="1">
      <c r="A2139" s="16"/>
      <c r="B2139" t="s">
        <v>677</v>
      </c>
      <c r="C2139" t="s">
        <v>1427</v>
      </c>
      <c r="D2139" t="s">
        <v>1404</v>
      </c>
      <c r="E2139" s="2">
        <v>322164</v>
      </c>
      <c r="F2139" t="s">
        <v>677</v>
      </c>
    </row>
    <row r="2140" spans="1:25" s="8" customFormat="1" ht="12.75" hidden="1" outlineLevel="1" collapsed="1">
      <c r="A2140" s="16"/>
      <c r="B2140" t="s">
        <v>678</v>
      </c>
      <c r="C2140" t="s">
        <v>1427</v>
      </c>
      <c r="D2140" t="s">
        <v>1524</v>
      </c>
      <c r="E2140" s="2">
        <v>102485</v>
      </c>
      <c r="F2140" t="s">
        <v>678</v>
      </c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</row>
    <row r="2141" spans="1:25" ht="12.75" collapsed="1">
      <c r="A2141" s="15" t="s">
        <v>855</v>
      </c>
      <c r="B2141" s="8"/>
      <c r="C2141" s="8"/>
      <c r="D2141" s="8"/>
      <c r="E2141" s="9">
        <f>SUM(E2142:E2211)</f>
        <v>42414003</v>
      </c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</row>
    <row r="2142" spans="1:6" ht="12.75" hidden="1" outlineLevel="1">
      <c r="A2142" s="16"/>
      <c r="B2142" t="s">
        <v>856</v>
      </c>
      <c r="C2142" t="s">
        <v>1400</v>
      </c>
      <c r="D2142" t="s">
        <v>3158</v>
      </c>
      <c r="E2142" s="2">
        <v>74424</v>
      </c>
      <c r="F2142" t="s">
        <v>856</v>
      </c>
    </row>
    <row r="2143" spans="1:6" ht="12.75" hidden="1" outlineLevel="1">
      <c r="A2143" s="16"/>
      <c r="B2143" t="s">
        <v>857</v>
      </c>
      <c r="C2143" t="s">
        <v>1400</v>
      </c>
      <c r="D2143" t="s">
        <v>1404</v>
      </c>
      <c r="E2143" s="2">
        <v>3612</v>
      </c>
      <c r="F2143" t="s">
        <v>858</v>
      </c>
    </row>
    <row r="2144" spans="1:5" ht="12.75" hidden="1" outlineLevel="1">
      <c r="A2144" s="16"/>
      <c r="B2144" t="s">
        <v>859</v>
      </c>
      <c r="C2144" t="s">
        <v>1400</v>
      </c>
      <c r="D2144" t="s">
        <v>1596</v>
      </c>
      <c r="E2144" s="2">
        <v>2521636</v>
      </c>
    </row>
    <row r="2145" spans="1:6" ht="12.75" hidden="1" outlineLevel="1">
      <c r="A2145" s="16"/>
      <c r="B2145" t="s">
        <v>860</v>
      </c>
      <c r="C2145" t="s">
        <v>1400</v>
      </c>
      <c r="D2145" t="s">
        <v>1990</v>
      </c>
      <c r="E2145" s="2">
        <v>656367</v>
      </c>
      <c r="F2145" t="s">
        <v>861</v>
      </c>
    </row>
    <row r="2146" spans="1:25" s="8" customFormat="1" ht="12.75" hidden="1" outlineLevel="1" collapsed="1">
      <c r="A2146" s="16"/>
      <c r="B2146" t="s">
        <v>862</v>
      </c>
      <c r="C2146" t="s">
        <v>1400</v>
      </c>
      <c r="D2146" t="s">
        <v>1411</v>
      </c>
      <c r="E2146" s="2">
        <v>1595990</v>
      </c>
      <c r="F2146" t="s">
        <v>863</v>
      </c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</row>
    <row r="2147" spans="1:6" ht="12.75" hidden="1" outlineLevel="1">
      <c r="A2147" s="16"/>
      <c r="B2147" t="s">
        <v>864</v>
      </c>
      <c r="C2147" t="s">
        <v>1400</v>
      </c>
      <c r="D2147" t="s">
        <v>1429</v>
      </c>
      <c r="E2147" s="2">
        <v>2779036</v>
      </c>
      <c r="F2147" t="s">
        <v>865</v>
      </c>
    </row>
    <row r="2148" spans="1:25" s="8" customFormat="1" ht="12.75" hidden="1" outlineLevel="1" collapsed="1">
      <c r="A2148" s="16"/>
      <c r="B2148" t="s">
        <v>866</v>
      </c>
      <c r="C2148" t="s">
        <v>1400</v>
      </c>
      <c r="D2148" t="s">
        <v>1684</v>
      </c>
      <c r="E2148" s="2">
        <v>1026</v>
      </c>
      <c r="F2148" t="s">
        <v>867</v>
      </c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</row>
    <row r="2149" spans="1:5" ht="12.75" hidden="1" outlineLevel="1">
      <c r="A2149" s="16"/>
      <c r="B2149" t="s">
        <v>868</v>
      </c>
      <c r="C2149" t="s">
        <v>1400</v>
      </c>
      <c r="D2149" t="s">
        <v>1990</v>
      </c>
      <c r="E2149" s="2">
        <v>318396</v>
      </c>
    </row>
    <row r="2150" spans="1:10" ht="12.75" hidden="1" outlineLevel="1">
      <c r="A2150" s="16"/>
      <c r="B2150" t="s">
        <v>869</v>
      </c>
      <c r="C2150" t="s">
        <v>1400</v>
      </c>
      <c r="D2150" t="s">
        <v>1418</v>
      </c>
      <c r="E2150" s="2">
        <v>8881334</v>
      </c>
      <c r="F2150" t="s">
        <v>870</v>
      </c>
      <c r="G2150" t="s">
        <v>871</v>
      </c>
      <c r="H2150" t="s">
        <v>872</v>
      </c>
      <c r="I2150" t="s">
        <v>873</v>
      </c>
      <c r="J2150" t="s">
        <v>874</v>
      </c>
    </row>
    <row r="2151" spans="1:25" s="8" customFormat="1" ht="12.75" hidden="1" outlineLevel="1" collapsed="1">
      <c r="A2151" s="16"/>
      <c r="B2151" t="s">
        <v>875</v>
      </c>
      <c r="C2151" t="s">
        <v>1400</v>
      </c>
      <c r="D2151" t="s">
        <v>1888</v>
      </c>
      <c r="E2151" s="2">
        <v>340458</v>
      </c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</row>
    <row r="2152" spans="1:6" ht="12.75" hidden="1" outlineLevel="1">
      <c r="A2152" s="16"/>
      <c r="B2152" t="s">
        <v>876</v>
      </c>
      <c r="C2152" t="s">
        <v>1400</v>
      </c>
      <c r="D2152" t="s">
        <v>1401</v>
      </c>
      <c r="E2152" s="2">
        <v>137588</v>
      </c>
      <c r="F2152" t="s">
        <v>876</v>
      </c>
    </row>
    <row r="2153" spans="1:5" ht="12.75" hidden="1" outlineLevel="1">
      <c r="A2153" s="16"/>
      <c r="B2153" t="s">
        <v>877</v>
      </c>
      <c r="C2153" t="s">
        <v>1400</v>
      </c>
      <c r="D2153" t="s">
        <v>1437</v>
      </c>
      <c r="E2153" s="2">
        <v>60984</v>
      </c>
    </row>
    <row r="2154" spans="1:6" ht="12.75" hidden="1" outlineLevel="1">
      <c r="A2154" s="16"/>
      <c r="B2154" t="s">
        <v>878</v>
      </c>
      <c r="C2154" t="s">
        <v>1400</v>
      </c>
      <c r="D2154" t="s">
        <v>1401</v>
      </c>
      <c r="E2154" s="2">
        <v>323407</v>
      </c>
      <c r="F2154" t="s">
        <v>878</v>
      </c>
    </row>
    <row r="2155" spans="1:6" ht="12.75" hidden="1" outlineLevel="1">
      <c r="A2155" s="16"/>
      <c r="B2155" t="s">
        <v>879</v>
      </c>
      <c r="C2155" t="s">
        <v>1400</v>
      </c>
      <c r="D2155" t="s">
        <v>1404</v>
      </c>
      <c r="E2155" s="2">
        <v>10752</v>
      </c>
      <c r="F2155" t="s">
        <v>879</v>
      </c>
    </row>
    <row r="2156" spans="1:5" ht="12.75" hidden="1" outlineLevel="1">
      <c r="A2156" s="16"/>
      <c r="B2156" t="s">
        <v>880</v>
      </c>
      <c r="C2156" t="s">
        <v>1400</v>
      </c>
      <c r="D2156" t="s">
        <v>1571</v>
      </c>
      <c r="E2156" s="2">
        <v>72930</v>
      </c>
    </row>
    <row r="2157" spans="1:5" ht="12.75" hidden="1" outlineLevel="1">
      <c r="A2157" s="16"/>
      <c r="B2157" t="s">
        <v>881</v>
      </c>
      <c r="C2157" t="s">
        <v>1400</v>
      </c>
      <c r="D2157" t="s">
        <v>1404</v>
      </c>
      <c r="E2157" s="2">
        <v>62010</v>
      </c>
    </row>
    <row r="2158" spans="1:5" ht="12.75" hidden="1" outlineLevel="1">
      <c r="A2158" s="16"/>
      <c r="B2158" t="s">
        <v>882</v>
      </c>
      <c r="C2158" t="s">
        <v>1400</v>
      </c>
      <c r="D2158" t="s">
        <v>2039</v>
      </c>
      <c r="E2158" s="2">
        <v>48100</v>
      </c>
    </row>
    <row r="2159" spans="1:6" ht="12.75" hidden="1" outlineLevel="1">
      <c r="A2159" s="16"/>
      <c r="B2159" t="s">
        <v>883</v>
      </c>
      <c r="C2159" t="s">
        <v>1400</v>
      </c>
      <c r="D2159" t="s">
        <v>1837</v>
      </c>
      <c r="E2159" s="2">
        <v>67298</v>
      </c>
      <c r="F2159" t="s">
        <v>884</v>
      </c>
    </row>
    <row r="2160" spans="1:6" ht="12.75" hidden="1" outlineLevel="1">
      <c r="A2160" s="16"/>
      <c r="B2160" t="s">
        <v>885</v>
      </c>
      <c r="C2160" t="s">
        <v>1400</v>
      </c>
      <c r="D2160" t="s">
        <v>1429</v>
      </c>
      <c r="E2160" s="2">
        <v>2356302</v>
      </c>
      <c r="F2160" t="s">
        <v>885</v>
      </c>
    </row>
    <row r="2161" spans="1:6" ht="12.75" hidden="1" outlineLevel="1">
      <c r="A2161" s="16"/>
      <c r="B2161" t="s">
        <v>886</v>
      </c>
      <c r="C2161" t="s">
        <v>1400</v>
      </c>
      <c r="D2161" t="s">
        <v>1401</v>
      </c>
      <c r="E2161" s="2">
        <v>40</v>
      </c>
      <c r="F2161" t="s">
        <v>886</v>
      </c>
    </row>
    <row r="2162" spans="1:6" ht="12.75" hidden="1" outlineLevel="1">
      <c r="A2162" s="16"/>
      <c r="B2162" t="s">
        <v>887</v>
      </c>
      <c r="C2162" t="s">
        <v>1400</v>
      </c>
      <c r="D2162" t="s">
        <v>1596</v>
      </c>
      <c r="E2162" s="2">
        <v>21244</v>
      </c>
      <c r="F2162" t="s">
        <v>887</v>
      </c>
    </row>
    <row r="2163" spans="1:25" s="8" customFormat="1" ht="12.75" hidden="1" outlineLevel="1" collapsed="1">
      <c r="A2163" s="16"/>
      <c r="B2163" t="s">
        <v>888</v>
      </c>
      <c r="C2163" t="s">
        <v>1400</v>
      </c>
      <c r="D2163" t="s">
        <v>1401</v>
      </c>
      <c r="E2163" s="2">
        <v>189054</v>
      </c>
      <c r="F2163" t="s">
        <v>889</v>
      </c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</row>
    <row r="2164" spans="1:6" ht="12.75" hidden="1" outlineLevel="1">
      <c r="A2164" s="16"/>
      <c r="B2164" t="s">
        <v>890</v>
      </c>
      <c r="C2164" t="s">
        <v>1400</v>
      </c>
      <c r="D2164" t="s">
        <v>1404</v>
      </c>
      <c r="E2164" s="2">
        <v>151264</v>
      </c>
      <c r="F2164" t="s">
        <v>890</v>
      </c>
    </row>
    <row r="2165" spans="1:5" ht="12.75" hidden="1" outlineLevel="1">
      <c r="A2165" s="16"/>
      <c r="B2165" t="s">
        <v>891</v>
      </c>
      <c r="C2165" t="s">
        <v>1400</v>
      </c>
      <c r="D2165" t="s">
        <v>1404</v>
      </c>
      <c r="E2165" s="2">
        <v>23463</v>
      </c>
    </row>
    <row r="2166" spans="1:25" s="8" customFormat="1" ht="12.75" hidden="1" outlineLevel="1" collapsed="1">
      <c r="A2166" s="16"/>
      <c r="B2166" t="s">
        <v>892</v>
      </c>
      <c r="C2166" t="s">
        <v>1400</v>
      </c>
      <c r="D2166" t="s">
        <v>1524</v>
      </c>
      <c r="E2166" s="2">
        <v>6384</v>
      </c>
      <c r="F2166" t="s">
        <v>892</v>
      </c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</row>
    <row r="2167" spans="1:6" ht="12.75" hidden="1" outlineLevel="1">
      <c r="A2167" s="16"/>
      <c r="B2167" t="s">
        <v>893</v>
      </c>
      <c r="C2167" t="s">
        <v>1400</v>
      </c>
      <c r="D2167" t="s">
        <v>1404</v>
      </c>
      <c r="E2167" s="2">
        <v>2905</v>
      </c>
      <c r="F2167" t="s">
        <v>893</v>
      </c>
    </row>
    <row r="2168" spans="1:25" s="8" customFormat="1" ht="12.75" hidden="1" outlineLevel="1" collapsed="1">
      <c r="A2168" s="16"/>
      <c r="B2168" t="s">
        <v>894</v>
      </c>
      <c r="C2168" t="s">
        <v>1400</v>
      </c>
      <c r="D2168" t="s">
        <v>1404</v>
      </c>
      <c r="E2168" s="2">
        <v>510</v>
      </c>
      <c r="F2168" t="s">
        <v>894</v>
      </c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</row>
    <row r="2169" spans="1:6" ht="12.75" hidden="1" outlineLevel="1">
      <c r="A2169" s="16"/>
      <c r="B2169" t="s">
        <v>895</v>
      </c>
      <c r="C2169" t="s">
        <v>1400</v>
      </c>
      <c r="D2169" t="s">
        <v>1411</v>
      </c>
      <c r="E2169" s="2">
        <v>7144</v>
      </c>
      <c r="F2169" t="s">
        <v>895</v>
      </c>
    </row>
    <row r="2170" spans="1:6" ht="12.75" hidden="1" outlineLevel="1">
      <c r="A2170" s="16"/>
      <c r="B2170" t="s">
        <v>896</v>
      </c>
      <c r="C2170" t="s">
        <v>1400</v>
      </c>
      <c r="D2170" t="s">
        <v>1404</v>
      </c>
      <c r="E2170" s="2">
        <v>66633</v>
      </c>
      <c r="F2170" t="s">
        <v>896</v>
      </c>
    </row>
    <row r="2171" spans="1:6" ht="12.75" hidden="1" outlineLevel="1">
      <c r="A2171" s="16"/>
      <c r="B2171" t="s">
        <v>897</v>
      </c>
      <c r="C2171" t="s">
        <v>1400</v>
      </c>
      <c r="D2171" t="s">
        <v>1404</v>
      </c>
      <c r="E2171" s="2">
        <v>206954</v>
      </c>
      <c r="F2171" t="s">
        <v>897</v>
      </c>
    </row>
    <row r="2172" spans="1:5" ht="12.75" hidden="1" outlineLevel="1">
      <c r="A2172" s="16"/>
      <c r="B2172" t="s">
        <v>898</v>
      </c>
      <c r="C2172" t="s">
        <v>1400</v>
      </c>
      <c r="D2172" t="s">
        <v>1401</v>
      </c>
      <c r="E2172" s="2">
        <v>61899</v>
      </c>
    </row>
    <row r="2173" spans="1:6" ht="12.75" hidden="1" outlineLevel="1">
      <c r="A2173" s="16"/>
      <c r="B2173" t="s">
        <v>899</v>
      </c>
      <c r="C2173" t="s">
        <v>1400</v>
      </c>
      <c r="D2173" t="s">
        <v>1511</v>
      </c>
      <c r="E2173" s="2">
        <v>27440</v>
      </c>
      <c r="F2173" t="s">
        <v>899</v>
      </c>
    </row>
    <row r="2174" spans="1:5" ht="12.75" hidden="1" outlineLevel="1">
      <c r="A2174" s="16"/>
      <c r="B2174" t="s">
        <v>900</v>
      </c>
      <c r="C2174" t="s">
        <v>1400</v>
      </c>
      <c r="D2174" t="s">
        <v>1404</v>
      </c>
      <c r="E2174" s="2">
        <v>52700</v>
      </c>
    </row>
    <row r="2175" spans="1:6" ht="12.75" hidden="1" outlineLevel="1">
      <c r="A2175" s="16"/>
      <c r="B2175" t="s">
        <v>901</v>
      </c>
      <c r="C2175" t="s">
        <v>1400</v>
      </c>
      <c r="D2175" t="s">
        <v>1404</v>
      </c>
      <c r="E2175" s="2">
        <v>2625</v>
      </c>
      <c r="F2175" t="s">
        <v>901</v>
      </c>
    </row>
    <row r="2176" spans="1:25" s="8" customFormat="1" ht="12.75" hidden="1" outlineLevel="1" collapsed="1">
      <c r="A2176" s="16"/>
      <c r="B2176" t="s">
        <v>902</v>
      </c>
      <c r="C2176" t="s">
        <v>1400</v>
      </c>
      <c r="D2176" t="s">
        <v>1571</v>
      </c>
      <c r="E2176" s="2">
        <v>61632</v>
      </c>
      <c r="F2176" t="s">
        <v>902</v>
      </c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</row>
    <row r="2177" spans="1:6" ht="12.75" hidden="1" outlineLevel="1">
      <c r="A2177" s="16"/>
      <c r="B2177" t="s">
        <v>903</v>
      </c>
      <c r="C2177" t="s">
        <v>1400</v>
      </c>
      <c r="D2177" t="s">
        <v>1429</v>
      </c>
      <c r="E2177" s="2">
        <v>315700</v>
      </c>
      <c r="F2177" t="s">
        <v>903</v>
      </c>
    </row>
    <row r="2178" spans="1:6" ht="12.75" hidden="1" outlineLevel="1">
      <c r="A2178" s="16"/>
      <c r="B2178" t="s">
        <v>904</v>
      </c>
      <c r="C2178" t="s">
        <v>1400</v>
      </c>
      <c r="D2178" t="s">
        <v>1560</v>
      </c>
      <c r="E2178" s="2">
        <v>16511</v>
      </c>
      <c r="F2178" t="s">
        <v>904</v>
      </c>
    </row>
    <row r="2179" spans="1:5" ht="12.75" hidden="1" outlineLevel="1">
      <c r="A2179" s="16"/>
      <c r="B2179" t="s">
        <v>905</v>
      </c>
      <c r="C2179" t="s">
        <v>1400</v>
      </c>
      <c r="D2179" t="s">
        <v>1656</v>
      </c>
      <c r="E2179" s="2">
        <v>476905</v>
      </c>
    </row>
    <row r="2180" spans="1:25" s="8" customFormat="1" ht="12.75" hidden="1" outlineLevel="1" collapsed="1">
      <c r="A2180" s="16"/>
      <c r="B2180" t="s">
        <v>906</v>
      </c>
      <c r="C2180" t="s">
        <v>1427</v>
      </c>
      <c r="D2180" t="s">
        <v>1448</v>
      </c>
      <c r="E2180" s="2">
        <v>32096</v>
      </c>
      <c r="F2180" t="s">
        <v>907</v>
      </c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</row>
    <row r="2181" spans="1:6" ht="12.75" hidden="1" outlineLevel="1">
      <c r="A2181" s="16"/>
      <c r="B2181" t="s">
        <v>908</v>
      </c>
      <c r="C2181" t="s">
        <v>1427</v>
      </c>
      <c r="D2181" t="s">
        <v>1411</v>
      </c>
      <c r="E2181" s="2">
        <v>472386</v>
      </c>
      <c r="F2181" t="s">
        <v>909</v>
      </c>
    </row>
    <row r="2182" spans="1:6" ht="12.75" hidden="1" outlineLevel="1">
      <c r="A2182" s="16"/>
      <c r="B2182" t="s">
        <v>862</v>
      </c>
      <c r="C2182" t="s">
        <v>1427</v>
      </c>
      <c r="D2182" t="s">
        <v>1411</v>
      </c>
      <c r="E2182" s="2">
        <v>1167194</v>
      </c>
      <c r="F2182" t="s">
        <v>863</v>
      </c>
    </row>
    <row r="2183" spans="1:11" ht="12.75" hidden="1" outlineLevel="1">
      <c r="A2183" s="16"/>
      <c r="B2183" t="s">
        <v>869</v>
      </c>
      <c r="C2183" t="s">
        <v>1427</v>
      </c>
      <c r="D2183" t="s">
        <v>1418</v>
      </c>
      <c r="E2183" s="2">
        <v>8637650</v>
      </c>
      <c r="F2183" t="s">
        <v>910</v>
      </c>
      <c r="G2183" t="s">
        <v>872</v>
      </c>
      <c r="H2183" t="s">
        <v>870</v>
      </c>
      <c r="I2183" t="s">
        <v>911</v>
      </c>
      <c r="J2183" t="s">
        <v>873</v>
      </c>
      <c r="K2183" t="s">
        <v>874</v>
      </c>
    </row>
    <row r="2184" spans="1:5" ht="12.75" hidden="1" outlineLevel="1">
      <c r="A2184" s="16"/>
      <c r="B2184" t="s">
        <v>912</v>
      </c>
      <c r="C2184" t="s">
        <v>1427</v>
      </c>
      <c r="D2184" t="s">
        <v>1404</v>
      </c>
      <c r="E2184" s="2">
        <v>1530079</v>
      </c>
    </row>
    <row r="2185" spans="1:6" ht="12.75" hidden="1" outlineLevel="1">
      <c r="A2185" s="16"/>
      <c r="B2185" t="s">
        <v>875</v>
      </c>
      <c r="C2185" t="s">
        <v>1427</v>
      </c>
      <c r="D2185" t="s">
        <v>1639</v>
      </c>
      <c r="E2185" s="2">
        <v>480</v>
      </c>
      <c r="F2185" t="s">
        <v>875</v>
      </c>
    </row>
    <row r="2186" spans="1:5" ht="12.75" hidden="1" outlineLevel="1">
      <c r="A2186" s="16"/>
      <c r="B2186" t="s">
        <v>913</v>
      </c>
      <c r="C2186" t="s">
        <v>1427</v>
      </c>
      <c r="D2186" t="s">
        <v>1448</v>
      </c>
      <c r="E2186" s="2">
        <v>256457</v>
      </c>
    </row>
    <row r="2187" spans="1:5" ht="12.75" hidden="1" outlineLevel="1">
      <c r="A2187" s="16"/>
      <c r="B2187" t="s">
        <v>914</v>
      </c>
      <c r="C2187" t="s">
        <v>1427</v>
      </c>
      <c r="D2187" t="s">
        <v>1837</v>
      </c>
      <c r="E2187" s="2">
        <v>91400</v>
      </c>
    </row>
    <row r="2188" spans="1:6" ht="12.75" hidden="1" outlineLevel="1">
      <c r="A2188" s="16"/>
      <c r="B2188" t="s">
        <v>915</v>
      </c>
      <c r="C2188" t="s">
        <v>1427</v>
      </c>
      <c r="D2188" t="s">
        <v>1404</v>
      </c>
      <c r="E2188" s="2">
        <v>195579</v>
      </c>
      <c r="F2188" t="s">
        <v>915</v>
      </c>
    </row>
    <row r="2189" spans="1:25" s="8" customFormat="1" ht="12.75" hidden="1" outlineLevel="1" collapsed="1">
      <c r="A2189" s="16"/>
      <c r="B2189" t="s">
        <v>880</v>
      </c>
      <c r="C2189" t="s">
        <v>1427</v>
      </c>
      <c r="D2189" t="s">
        <v>1511</v>
      </c>
      <c r="E2189" s="2">
        <v>102949</v>
      </c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</row>
    <row r="2190" spans="1:5" ht="12.75" hidden="1" outlineLevel="1">
      <c r="A2190" s="16"/>
      <c r="B2190" t="s">
        <v>916</v>
      </c>
      <c r="C2190" t="s">
        <v>1427</v>
      </c>
      <c r="D2190" t="s">
        <v>1429</v>
      </c>
      <c r="E2190" s="2">
        <v>757490</v>
      </c>
    </row>
    <row r="2191" spans="1:6" ht="12.75" hidden="1" outlineLevel="1">
      <c r="A2191" s="16"/>
      <c r="B2191" t="s">
        <v>917</v>
      </c>
      <c r="C2191" t="s">
        <v>1427</v>
      </c>
      <c r="D2191" t="s">
        <v>1404</v>
      </c>
      <c r="E2191" s="2">
        <v>203931</v>
      </c>
      <c r="F2191" t="s">
        <v>917</v>
      </c>
    </row>
    <row r="2192" spans="1:5" ht="12.75" hidden="1" outlineLevel="1">
      <c r="A2192" s="16"/>
      <c r="B2192" t="s">
        <v>882</v>
      </c>
      <c r="C2192" t="s">
        <v>1427</v>
      </c>
      <c r="D2192" t="s">
        <v>2521</v>
      </c>
      <c r="E2192" s="2">
        <v>58608</v>
      </c>
    </row>
    <row r="2193" spans="1:25" s="8" customFormat="1" ht="12.75" hidden="1" outlineLevel="1" collapsed="1">
      <c r="A2193" s="16"/>
      <c r="B2193" t="s">
        <v>885</v>
      </c>
      <c r="C2193" t="s">
        <v>1427</v>
      </c>
      <c r="D2193" t="s">
        <v>1429</v>
      </c>
      <c r="E2193" s="2">
        <v>1716816</v>
      </c>
      <c r="F2193" t="s">
        <v>885</v>
      </c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</row>
    <row r="2194" spans="1:9" ht="12.75" hidden="1" outlineLevel="1">
      <c r="A2194" s="16"/>
      <c r="B2194" t="s">
        <v>918</v>
      </c>
      <c r="C2194" t="s">
        <v>1427</v>
      </c>
      <c r="D2194" t="s">
        <v>1737</v>
      </c>
      <c r="E2194" s="2">
        <v>1501830</v>
      </c>
      <c r="F2194" t="s">
        <v>919</v>
      </c>
      <c r="G2194" t="s">
        <v>920</v>
      </c>
      <c r="H2194" t="s">
        <v>921</v>
      </c>
      <c r="I2194" t="s">
        <v>922</v>
      </c>
    </row>
    <row r="2195" spans="1:5" ht="12.75" hidden="1" outlineLevel="1">
      <c r="A2195" s="16"/>
      <c r="B2195" t="s">
        <v>923</v>
      </c>
      <c r="C2195" t="s">
        <v>1427</v>
      </c>
      <c r="D2195" t="s">
        <v>2118</v>
      </c>
      <c r="E2195" s="2">
        <v>3792</v>
      </c>
    </row>
    <row r="2196" spans="1:25" s="8" customFormat="1" ht="12.75" hidden="1" outlineLevel="1" collapsed="1">
      <c r="A2196" s="16"/>
      <c r="B2196" t="s">
        <v>924</v>
      </c>
      <c r="C2196" t="s">
        <v>1427</v>
      </c>
      <c r="D2196" t="s">
        <v>1511</v>
      </c>
      <c r="E2196" s="2">
        <v>116781</v>
      </c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</row>
    <row r="2197" spans="1:6" ht="12.75" hidden="1" outlineLevel="1">
      <c r="A2197" s="16"/>
      <c r="B2197" t="s">
        <v>888</v>
      </c>
      <c r="C2197" t="s">
        <v>1427</v>
      </c>
      <c r="D2197" t="s">
        <v>1596</v>
      </c>
      <c r="E2197" s="2">
        <v>752524</v>
      </c>
      <c r="F2197" t="s">
        <v>889</v>
      </c>
    </row>
    <row r="2198" spans="1:25" s="8" customFormat="1" ht="12.75" hidden="1" outlineLevel="1" collapsed="1">
      <c r="A2198" s="16"/>
      <c r="B2198" t="s">
        <v>925</v>
      </c>
      <c r="C2198" t="s">
        <v>1427</v>
      </c>
      <c r="D2198" t="s">
        <v>1990</v>
      </c>
      <c r="E2198" s="2">
        <v>113883</v>
      </c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</row>
    <row r="2199" spans="1:5" ht="12.75" hidden="1" outlineLevel="1">
      <c r="A2199" s="16"/>
      <c r="B2199" t="s">
        <v>926</v>
      </c>
      <c r="C2199" t="s">
        <v>1427</v>
      </c>
      <c r="D2199" t="s">
        <v>1404</v>
      </c>
      <c r="E2199" s="2">
        <v>69776</v>
      </c>
    </row>
    <row r="2200" spans="1:6" ht="12.75" hidden="1" outlineLevel="1">
      <c r="A2200" s="16"/>
      <c r="B2200" t="s">
        <v>894</v>
      </c>
      <c r="C2200" t="s">
        <v>1427</v>
      </c>
      <c r="D2200" t="s">
        <v>1442</v>
      </c>
      <c r="E2200" s="2">
        <v>9546</v>
      </c>
      <c r="F2200" t="s">
        <v>894</v>
      </c>
    </row>
    <row r="2201" spans="1:5" ht="12.75" hidden="1" outlineLevel="1">
      <c r="A2201" s="16"/>
      <c r="B2201" t="s">
        <v>927</v>
      </c>
      <c r="C2201" t="s">
        <v>1427</v>
      </c>
      <c r="D2201" t="s">
        <v>1404</v>
      </c>
      <c r="E2201" s="2">
        <v>649296</v>
      </c>
    </row>
    <row r="2202" spans="1:6" ht="12.75" hidden="1" outlineLevel="1">
      <c r="A2202" s="16"/>
      <c r="B2202" t="s">
        <v>928</v>
      </c>
      <c r="C2202" t="s">
        <v>1427</v>
      </c>
      <c r="D2202" t="s">
        <v>1409</v>
      </c>
      <c r="E2202" s="2">
        <v>22473</v>
      </c>
      <c r="F2202" t="s">
        <v>928</v>
      </c>
    </row>
    <row r="2203" spans="1:6" ht="12.75" hidden="1" outlineLevel="1">
      <c r="A2203" s="16"/>
      <c r="B2203" t="s">
        <v>929</v>
      </c>
      <c r="C2203" t="s">
        <v>1427</v>
      </c>
      <c r="D2203" t="s">
        <v>1404</v>
      </c>
      <c r="E2203" s="2">
        <v>92130</v>
      </c>
      <c r="F2203" t="s">
        <v>929</v>
      </c>
    </row>
    <row r="2204" spans="1:5" ht="12.75" hidden="1" outlineLevel="1">
      <c r="A2204" s="16"/>
      <c r="B2204" t="s">
        <v>930</v>
      </c>
      <c r="C2204" t="s">
        <v>1427</v>
      </c>
      <c r="D2204" t="s">
        <v>1404</v>
      </c>
      <c r="E2204" s="2">
        <v>685903</v>
      </c>
    </row>
    <row r="2205" spans="1:5" ht="12.75" hidden="1" outlineLevel="1">
      <c r="A2205" s="16"/>
      <c r="B2205" t="s">
        <v>898</v>
      </c>
      <c r="C2205" t="s">
        <v>1427</v>
      </c>
      <c r="D2205" t="s">
        <v>1411</v>
      </c>
      <c r="E2205" s="2">
        <v>193214</v>
      </c>
    </row>
    <row r="2206" spans="1:5" ht="12.75" hidden="1" outlineLevel="1">
      <c r="A2206" s="16"/>
      <c r="B2206" t="s">
        <v>931</v>
      </c>
      <c r="C2206" t="s">
        <v>1427</v>
      </c>
      <c r="D2206" t="s">
        <v>1696</v>
      </c>
      <c r="E2206" s="2">
        <v>15030</v>
      </c>
    </row>
    <row r="2207" spans="1:6" ht="12.75" hidden="1" outlineLevel="1">
      <c r="A2207" s="16"/>
      <c r="B2207" t="s">
        <v>932</v>
      </c>
      <c r="C2207" t="s">
        <v>1427</v>
      </c>
      <c r="D2207" t="s">
        <v>1571</v>
      </c>
      <c r="E2207" s="2">
        <v>465758</v>
      </c>
      <c r="F2207" t="s">
        <v>932</v>
      </c>
    </row>
    <row r="2208" spans="1:6" ht="12.75" hidden="1" outlineLevel="1">
      <c r="A2208" s="16"/>
      <c r="B2208" t="s">
        <v>902</v>
      </c>
      <c r="C2208" t="s">
        <v>1427</v>
      </c>
      <c r="D2208" t="s">
        <v>1571</v>
      </c>
      <c r="E2208" s="2">
        <v>66672</v>
      </c>
      <c r="F2208" t="s">
        <v>902</v>
      </c>
    </row>
    <row r="2209" spans="1:6" ht="12.75" hidden="1" outlineLevel="1">
      <c r="A2209" s="16"/>
      <c r="B2209" t="s">
        <v>903</v>
      </c>
      <c r="C2209" t="s">
        <v>1427</v>
      </c>
      <c r="D2209" t="s">
        <v>1401</v>
      </c>
      <c r="E2209" s="2">
        <v>318710</v>
      </c>
      <c r="F2209" t="s">
        <v>903</v>
      </c>
    </row>
    <row r="2210" spans="1:5" ht="12.75" hidden="1" outlineLevel="1">
      <c r="A2210" s="16"/>
      <c r="B2210" t="s">
        <v>933</v>
      </c>
      <c r="C2210" t="s">
        <v>1427</v>
      </c>
      <c r="D2210" t="s">
        <v>1524</v>
      </c>
      <c r="E2210" s="2">
        <v>93528</v>
      </c>
    </row>
    <row r="2211" spans="1:6" ht="12.75" hidden="1" outlineLevel="1">
      <c r="A2211" s="16"/>
      <c r="B2211" t="s">
        <v>934</v>
      </c>
      <c r="C2211" t="s">
        <v>1427</v>
      </c>
      <c r="D2211" t="s">
        <v>1443</v>
      </c>
      <c r="E2211" s="2">
        <v>17385</v>
      </c>
      <c r="F2211" t="s">
        <v>934</v>
      </c>
    </row>
    <row r="2212" spans="1:25" ht="12.75" collapsed="1">
      <c r="A2212" s="15" t="s">
        <v>4216</v>
      </c>
      <c r="B2212" s="8"/>
      <c r="C2212" s="8"/>
      <c r="D2212" s="8"/>
      <c r="E2212" s="9">
        <f>SUM(E2213:E2248)</f>
        <v>40658367</v>
      </c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  <c r="Y2212" s="8"/>
    </row>
    <row r="2213" spans="1:8" ht="12.75" hidden="1" outlineLevel="1">
      <c r="A2213" s="16"/>
      <c r="B2213" t="s">
        <v>4217</v>
      </c>
      <c r="C2213" t="s">
        <v>1400</v>
      </c>
      <c r="D2213" t="s">
        <v>1418</v>
      </c>
      <c r="E2213" s="2">
        <v>181790</v>
      </c>
      <c r="F2213" t="s">
        <v>4218</v>
      </c>
      <c r="G2213" t="s">
        <v>4219</v>
      </c>
      <c r="H2213" t="s">
        <v>4220</v>
      </c>
    </row>
    <row r="2214" spans="1:6" ht="12.75" hidden="1" outlineLevel="1">
      <c r="A2214" s="16"/>
      <c r="B2214" t="s">
        <v>4221</v>
      </c>
      <c r="C2214" t="s">
        <v>1400</v>
      </c>
      <c r="D2214" t="s">
        <v>1411</v>
      </c>
      <c r="E2214" s="2">
        <v>65010</v>
      </c>
      <c r="F2214" t="s">
        <v>4222</v>
      </c>
    </row>
    <row r="2215" spans="1:5" ht="12.75" hidden="1" outlineLevel="1">
      <c r="A2215" s="16"/>
      <c r="B2215" t="s">
        <v>4223</v>
      </c>
      <c r="C2215" t="s">
        <v>1400</v>
      </c>
      <c r="D2215" t="s">
        <v>1437</v>
      </c>
      <c r="E2215" s="2">
        <v>1041600</v>
      </c>
    </row>
    <row r="2216" spans="1:6" ht="12.75" hidden="1" outlineLevel="1">
      <c r="A2216" s="16"/>
      <c r="B2216" t="s">
        <v>4224</v>
      </c>
      <c r="C2216" t="s">
        <v>1400</v>
      </c>
      <c r="D2216" t="s">
        <v>1401</v>
      </c>
      <c r="E2216" s="2">
        <v>1871254</v>
      </c>
      <c r="F2216" t="s">
        <v>4224</v>
      </c>
    </row>
    <row r="2217" spans="1:6" ht="12.75" hidden="1" outlineLevel="1">
      <c r="A2217" s="16"/>
      <c r="B2217" t="s">
        <v>4225</v>
      </c>
      <c r="C2217" t="s">
        <v>1400</v>
      </c>
      <c r="D2217" t="s">
        <v>1404</v>
      </c>
      <c r="E2217" s="2">
        <v>18042</v>
      </c>
      <c r="F2217" t="s">
        <v>4225</v>
      </c>
    </row>
    <row r="2218" spans="1:6" ht="12.75" hidden="1" outlineLevel="1">
      <c r="A2218" s="16"/>
      <c r="B2218" t="s">
        <v>4226</v>
      </c>
      <c r="C2218" t="s">
        <v>1400</v>
      </c>
      <c r="D2218" t="s">
        <v>1511</v>
      </c>
      <c r="E2218" s="2">
        <v>90240</v>
      </c>
      <c r="F2218" t="s">
        <v>4226</v>
      </c>
    </row>
    <row r="2219" spans="1:6" ht="12.75" hidden="1" outlineLevel="1">
      <c r="A2219" s="16"/>
      <c r="B2219" t="s">
        <v>4227</v>
      </c>
      <c r="C2219" t="s">
        <v>1400</v>
      </c>
      <c r="D2219" t="s">
        <v>1511</v>
      </c>
      <c r="E2219" s="2">
        <v>9072</v>
      </c>
      <c r="F2219" t="s">
        <v>4227</v>
      </c>
    </row>
    <row r="2220" spans="1:6" ht="12.75" hidden="1" outlineLevel="1">
      <c r="A2220" s="16"/>
      <c r="B2220" t="s">
        <v>4228</v>
      </c>
      <c r="C2220" t="s">
        <v>1400</v>
      </c>
      <c r="D2220" t="s">
        <v>1404</v>
      </c>
      <c r="E2220" s="2">
        <v>51653</v>
      </c>
      <c r="F2220" t="s">
        <v>4228</v>
      </c>
    </row>
    <row r="2221" spans="1:5" ht="12.75" hidden="1" outlineLevel="1">
      <c r="A2221" s="16"/>
      <c r="B2221" t="s">
        <v>4229</v>
      </c>
      <c r="C2221" t="s">
        <v>1400</v>
      </c>
      <c r="D2221" t="s">
        <v>1442</v>
      </c>
      <c r="E2221" s="2">
        <v>37471</v>
      </c>
    </row>
    <row r="2222" spans="1:5" ht="12.75" hidden="1" outlineLevel="1">
      <c r="A2222" s="16"/>
      <c r="B2222" t="s">
        <v>4230</v>
      </c>
      <c r="C2222" t="s">
        <v>1400</v>
      </c>
      <c r="D2222" t="s">
        <v>1990</v>
      </c>
      <c r="E2222" s="2">
        <v>414726</v>
      </c>
    </row>
    <row r="2223" spans="1:6" ht="12.75" hidden="1" outlineLevel="1">
      <c r="A2223" s="16"/>
      <c r="B2223" t="s">
        <v>4231</v>
      </c>
      <c r="C2223" t="s">
        <v>1400</v>
      </c>
      <c r="D2223" t="s">
        <v>1411</v>
      </c>
      <c r="E2223" s="2">
        <v>1428</v>
      </c>
      <c r="F2223" t="s">
        <v>4231</v>
      </c>
    </row>
    <row r="2224" spans="1:5" ht="12.75" hidden="1" outlineLevel="1">
      <c r="A2224" s="16"/>
      <c r="B2224" t="s">
        <v>4232</v>
      </c>
      <c r="C2224" t="s">
        <v>1400</v>
      </c>
      <c r="D2224" t="s">
        <v>1401</v>
      </c>
      <c r="E2224" s="2">
        <v>170984</v>
      </c>
    </row>
    <row r="2225" spans="1:6" ht="12.75" hidden="1" outlineLevel="1">
      <c r="A2225" s="16"/>
      <c r="B2225" t="s">
        <v>4233</v>
      </c>
      <c r="C2225" t="s">
        <v>1400</v>
      </c>
      <c r="D2225" t="s">
        <v>1411</v>
      </c>
      <c r="E2225" s="2">
        <v>4252797</v>
      </c>
      <c r="F2225" t="s">
        <v>4234</v>
      </c>
    </row>
    <row r="2226" spans="1:6" ht="12.75" hidden="1" outlineLevel="1">
      <c r="A2226" s="16"/>
      <c r="B2226" t="s">
        <v>4235</v>
      </c>
      <c r="C2226" t="s">
        <v>1400</v>
      </c>
      <c r="D2226" t="s">
        <v>1404</v>
      </c>
      <c r="E2226" s="2">
        <v>4185</v>
      </c>
      <c r="F2226" t="s">
        <v>4236</v>
      </c>
    </row>
    <row r="2227" spans="1:6" ht="12.75" hidden="1" outlineLevel="1">
      <c r="A2227" s="16"/>
      <c r="B2227" t="s">
        <v>4237</v>
      </c>
      <c r="C2227" t="s">
        <v>1400</v>
      </c>
      <c r="D2227" t="s">
        <v>1684</v>
      </c>
      <c r="E2227" s="2">
        <v>472236</v>
      </c>
      <c r="F2227" t="s">
        <v>4237</v>
      </c>
    </row>
    <row r="2228" spans="1:6" ht="12.75" hidden="1" outlineLevel="1">
      <c r="A2228" s="16"/>
      <c r="B2228" t="s">
        <v>4238</v>
      </c>
      <c r="C2228" t="s">
        <v>1400</v>
      </c>
      <c r="D2228" t="s">
        <v>1401</v>
      </c>
      <c r="E2228" s="2">
        <v>1450504</v>
      </c>
      <c r="F2228" t="s">
        <v>4239</v>
      </c>
    </row>
    <row r="2229" spans="1:5" ht="12.75" hidden="1" outlineLevel="1">
      <c r="A2229" s="16"/>
      <c r="B2229" t="s">
        <v>4240</v>
      </c>
      <c r="C2229" t="s">
        <v>1400</v>
      </c>
      <c r="D2229" t="s">
        <v>1401</v>
      </c>
      <c r="E2229" s="2">
        <v>5016</v>
      </c>
    </row>
    <row r="2230" spans="1:6" ht="12.75" hidden="1" outlineLevel="1">
      <c r="A2230" s="16"/>
      <c r="B2230" t="s">
        <v>4241</v>
      </c>
      <c r="C2230" t="s">
        <v>1400</v>
      </c>
      <c r="D2230" t="s">
        <v>1401</v>
      </c>
      <c r="E2230" s="2">
        <v>398096</v>
      </c>
      <c r="F2230" t="s">
        <v>4242</v>
      </c>
    </row>
    <row r="2231" spans="1:7" ht="12.75" hidden="1" outlineLevel="1">
      <c r="A2231" s="16"/>
      <c r="B2231" t="s">
        <v>4243</v>
      </c>
      <c r="C2231" t="s">
        <v>1427</v>
      </c>
      <c r="D2231" t="s">
        <v>1418</v>
      </c>
      <c r="E2231" s="2">
        <v>66990</v>
      </c>
      <c r="F2231" t="s">
        <v>4243</v>
      </c>
      <c r="G2231" t="s">
        <v>4244</v>
      </c>
    </row>
    <row r="2232" spans="1:5" ht="12.75" hidden="1" outlineLevel="1">
      <c r="A2232" s="16"/>
      <c r="B2232" t="s">
        <v>4223</v>
      </c>
      <c r="C2232" t="s">
        <v>1427</v>
      </c>
      <c r="D2232" t="s">
        <v>1429</v>
      </c>
      <c r="E2232" s="2">
        <v>1117699</v>
      </c>
    </row>
    <row r="2233" spans="1:6" ht="12.75" hidden="1" outlineLevel="1">
      <c r="A2233" s="16"/>
      <c r="B2233" t="s">
        <v>4245</v>
      </c>
      <c r="C2233" t="s">
        <v>1427</v>
      </c>
      <c r="D2233" t="s">
        <v>1401</v>
      </c>
      <c r="E2233" s="2">
        <v>28625</v>
      </c>
      <c r="F2233" t="s">
        <v>4245</v>
      </c>
    </row>
    <row r="2234" spans="1:6" ht="12.75" hidden="1" outlineLevel="1">
      <c r="A2234" s="16"/>
      <c r="B2234" t="s">
        <v>4222</v>
      </c>
      <c r="C2234" t="s">
        <v>1427</v>
      </c>
      <c r="D2234" t="s">
        <v>1401</v>
      </c>
      <c r="E2234" s="2">
        <v>4776061</v>
      </c>
      <c r="F2234" t="s">
        <v>4222</v>
      </c>
    </row>
    <row r="2235" spans="1:25" s="8" customFormat="1" ht="12.75" hidden="1" outlineLevel="1" collapsed="1">
      <c r="A2235" s="16"/>
      <c r="B2235" t="s">
        <v>4228</v>
      </c>
      <c r="C2235" t="s">
        <v>1427</v>
      </c>
      <c r="D2235" t="s">
        <v>1429</v>
      </c>
      <c r="E2235" s="2">
        <v>20976</v>
      </c>
      <c r="F2235" t="s">
        <v>4228</v>
      </c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</row>
    <row r="2236" spans="1:6" ht="12.75" hidden="1" outlineLevel="1">
      <c r="A2236" s="16"/>
      <c r="B2236" t="s">
        <v>4246</v>
      </c>
      <c r="C2236" t="s">
        <v>1427</v>
      </c>
      <c r="D2236" t="s">
        <v>1401</v>
      </c>
      <c r="E2236" s="2">
        <v>400764</v>
      </c>
      <c r="F2236" t="s">
        <v>4246</v>
      </c>
    </row>
    <row r="2237" spans="1:5" ht="12.75" hidden="1" outlineLevel="1">
      <c r="A2237" s="16"/>
      <c r="B2237" t="s">
        <v>4229</v>
      </c>
      <c r="C2237" t="s">
        <v>1427</v>
      </c>
      <c r="D2237" t="s">
        <v>1639</v>
      </c>
      <c r="E2237" s="2">
        <v>27258</v>
      </c>
    </row>
    <row r="2238" spans="1:5" ht="12.75" hidden="1" outlineLevel="1">
      <c r="A2238" s="16"/>
      <c r="B2238" t="s">
        <v>4230</v>
      </c>
      <c r="C2238" t="s">
        <v>1427</v>
      </c>
      <c r="D2238" t="s">
        <v>1560</v>
      </c>
      <c r="E2238" s="2">
        <v>952536</v>
      </c>
    </row>
    <row r="2239" spans="1:5" ht="12.75" hidden="1" outlineLevel="1">
      <c r="A2239" s="16"/>
      <c r="B2239" t="s">
        <v>4247</v>
      </c>
      <c r="C2239" t="s">
        <v>1427</v>
      </c>
      <c r="D2239" t="s">
        <v>1404</v>
      </c>
      <c r="E2239" s="2">
        <v>1153696</v>
      </c>
    </row>
    <row r="2240" spans="1:25" s="8" customFormat="1" ht="12.75" hidden="1" outlineLevel="1" collapsed="1">
      <c r="A2240" s="16"/>
      <c r="B2240" t="s">
        <v>4248</v>
      </c>
      <c r="C2240" t="s">
        <v>1427</v>
      </c>
      <c r="D2240" t="s">
        <v>1429</v>
      </c>
      <c r="E2240" s="2">
        <v>3028480</v>
      </c>
      <c r="F2240" t="s">
        <v>4248</v>
      </c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</row>
    <row r="2241" spans="1:6" ht="12.75" hidden="1" outlineLevel="1">
      <c r="A2241" s="16"/>
      <c r="B2241" t="s">
        <v>4249</v>
      </c>
      <c r="C2241" t="s">
        <v>1427</v>
      </c>
      <c r="D2241" t="s">
        <v>1511</v>
      </c>
      <c r="E2241" s="2">
        <v>409705</v>
      </c>
      <c r="F2241" t="s">
        <v>4249</v>
      </c>
    </row>
    <row r="2242" spans="1:5" ht="12.75" hidden="1" outlineLevel="1">
      <c r="A2242" s="16"/>
      <c r="B2242" t="s">
        <v>4233</v>
      </c>
      <c r="C2242" t="s">
        <v>1427</v>
      </c>
      <c r="D2242" t="s">
        <v>1401</v>
      </c>
      <c r="E2242" s="2">
        <v>4864</v>
      </c>
    </row>
    <row r="2243" spans="1:6" ht="12.75" hidden="1" outlineLevel="1">
      <c r="A2243" s="16"/>
      <c r="B2243" t="s">
        <v>4250</v>
      </c>
      <c r="C2243" t="s">
        <v>1427</v>
      </c>
      <c r="D2243" t="s">
        <v>1404</v>
      </c>
      <c r="E2243" s="2">
        <v>1471199</v>
      </c>
      <c r="F2243" t="s">
        <v>0</v>
      </c>
    </row>
    <row r="2244" spans="1:6" ht="12.75" hidden="1" outlineLevel="1">
      <c r="A2244" s="16"/>
      <c r="B2244" t="s">
        <v>1</v>
      </c>
      <c r="C2244" t="s">
        <v>1427</v>
      </c>
      <c r="D2244" t="s">
        <v>1411</v>
      </c>
      <c r="E2244" s="2">
        <v>3181003</v>
      </c>
      <c r="F2244" t="s">
        <v>2</v>
      </c>
    </row>
    <row r="2245" spans="1:25" s="8" customFormat="1" ht="12.75" hidden="1" outlineLevel="1" collapsed="1">
      <c r="A2245" s="16"/>
      <c r="B2245" t="s">
        <v>3</v>
      </c>
      <c r="C2245" t="s">
        <v>1427</v>
      </c>
      <c r="D2245" t="s">
        <v>1511</v>
      </c>
      <c r="E2245" s="2">
        <v>444644</v>
      </c>
      <c r="F2245" t="s">
        <v>3</v>
      </c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</row>
    <row r="2246" spans="1:8" ht="12.75" hidden="1" outlineLevel="1">
      <c r="A2246" s="16"/>
      <c r="B2246" t="s">
        <v>4238</v>
      </c>
      <c r="C2246" t="s">
        <v>1427</v>
      </c>
      <c r="D2246" t="s">
        <v>1418</v>
      </c>
      <c r="E2246" s="2">
        <v>7893459</v>
      </c>
      <c r="F2246" t="s">
        <v>4239</v>
      </c>
      <c r="G2246" t="s">
        <v>4234</v>
      </c>
      <c r="H2246" t="s">
        <v>4</v>
      </c>
    </row>
    <row r="2247" spans="1:6" ht="12.75" hidden="1" outlineLevel="1">
      <c r="A2247" s="16"/>
      <c r="B2247" t="s">
        <v>4240</v>
      </c>
      <c r="C2247" t="s">
        <v>1427</v>
      </c>
      <c r="D2247" t="s">
        <v>1411</v>
      </c>
      <c r="E2247" s="2">
        <v>2522160</v>
      </c>
      <c r="F2247" t="s">
        <v>8</v>
      </c>
    </row>
    <row r="2248" spans="1:25" s="8" customFormat="1" ht="12.75" hidden="1" outlineLevel="1" collapsed="1">
      <c r="A2248" s="16"/>
      <c r="B2248" t="s">
        <v>4241</v>
      </c>
      <c r="C2248" t="s">
        <v>1427</v>
      </c>
      <c r="D2248" t="s">
        <v>1401</v>
      </c>
      <c r="E2248" s="2">
        <v>2622144</v>
      </c>
      <c r="F2248" t="s">
        <v>4242</v>
      </c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</row>
    <row r="2249" spans="1:25" ht="12.75" collapsed="1">
      <c r="A2249" s="15" t="s">
        <v>747</v>
      </c>
      <c r="B2249" s="8"/>
      <c r="C2249" s="8"/>
      <c r="D2249" s="8"/>
      <c r="E2249" s="9">
        <f>SUM(E2250:E2257)</f>
        <v>36592649</v>
      </c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/>
      <c r="W2249" s="8"/>
      <c r="X2249" s="8"/>
      <c r="Y2249" s="8"/>
    </row>
    <row r="2250" spans="1:25" s="8" customFormat="1" ht="12.75" hidden="1" outlineLevel="1" collapsed="1">
      <c r="A2250" s="16"/>
      <c r="B2250" t="s">
        <v>748</v>
      </c>
      <c r="C2250" t="s">
        <v>1400</v>
      </c>
      <c r="D2250" t="s">
        <v>1418</v>
      </c>
      <c r="E2250" s="2">
        <v>10263644</v>
      </c>
      <c r="F2250" t="s">
        <v>749</v>
      </c>
      <c r="G2250" t="s">
        <v>750</v>
      </c>
      <c r="H2250" t="s">
        <v>751</v>
      </c>
      <c r="I2250" t="s">
        <v>752</v>
      </c>
      <c r="J2250" t="s">
        <v>748</v>
      </c>
      <c r="K2250" t="s">
        <v>753</v>
      </c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</row>
    <row r="2251" spans="1:6" ht="12.75" hidden="1" outlineLevel="1">
      <c r="A2251" s="16"/>
      <c r="B2251" t="s">
        <v>754</v>
      </c>
      <c r="C2251" t="s">
        <v>1400</v>
      </c>
      <c r="D2251" t="s">
        <v>1404</v>
      </c>
      <c r="E2251" s="2">
        <v>3276</v>
      </c>
      <c r="F2251" t="s">
        <v>754</v>
      </c>
    </row>
    <row r="2252" spans="1:5" ht="12.75" hidden="1" outlineLevel="1">
      <c r="A2252" s="16"/>
      <c r="B2252" t="s">
        <v>755</v>
      </c>
      <c r="C2252" t="s">
        <v>1400</v>
      </c>
      <c r="D2252" t="s">
        <v>1411</v>
      </c>
      <c r="E2252" s="2">
        <v>4089055</v>
      </c>
    </row>
    <row r="2253" spans="1:25" s="8" customFormat="1" ht="12.75" hidden="1" outlineLevel="1" collapsed="1">
      <c r="A2253" s="16"/>
      <c r="B2253" t="s">
        <v>756</v>
      </c>
      <c r="C2253" t="s">
        <v>1400</v>
      </c>
      <c r="D2253" t="s">
        <v>1401</v>
      </c>
      <c r="E2253" s="2">
        <v>85440</v>
      </c>
      <c r="F2253" t="s">
        <v>757</v>
      </c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</row>
    <row r="2254" spans="1:6" ht="12.75" hidden="1" outlineLevel="1">
      <c r="A2254" s="16"/>
      <c r="B2254" t="s">
        <v>758</v>
      </c>
      <c r="C2254" t="s">
        <v>1400</v>
      </c>
      <c r="D2254" t="s">
        <v>1429</v>
      </c>
      <c r="E2254" s="2">
        <v>6940320</v>
      </c>
      <c r="F2254" t="s">
        <v>759</v>
      </c>
    </row>
    <row r="2255" spans="1:11" ht="12.75" hidden="1" outlineLevel="1">
      <c r="A2255" s="16"/>
      <c r="B2255" t="s">
        <v>760</v>
      </c>
      <c r="C2255" t="s">
        <v>1427</v>
      </c>
      <c r="D2255" t="s">
        <v>1418</v>
      </c>
      <c r="E2255" s="2">
        <v>8631175</v>
      </c>
      <c r="F2255" t="s">
        <v>761</v>
      </c>
      <c r="G2255" t="s">
        <v>762</v>
      </c>
      <c r="H2255" t="s">
        <v>763</v>
      </c>
      <c r="I2255" t="s">
        <v>764</v>
      </c>
      <c r="J2255" t="s">
        <v>765</v>
      </c>
      <c r="K2255" t="s">
        <v>766</v>
      </c>
    </row>
    <row r="2256" spans="1:6" ht="12.75" hidden="1" outlineLevel="1">
      <c r="A2256" s="16"/>
      <c r="B2256" t="s">
        <v>767</v>
      </c>
      <c r="C2256" t="s">
        <v>1427</v>
      </c>
      <c r="D2256" t="s">
        <v>1401</v>
      </c>
      <c r="E2256" s="2">
        <v>142044</v>
      </c>
      <c r="F2256" t="s">
        <v>767</v>
      </c>
    </row>
    <row r="2257" spans="1:6" ht="12.75" hidden="1" outlineLevel="1">
      <c r="A2257" s="16"/>
      <c r="B2257" t="s">
        <v>768</v>
      </c>
      <c r="C2257" t="s">
        <v>1427</v>
      </c>
      <c r="D2257" t="s">
        <v>1429</v>
      </c>
      <c r="E2257" s="2">
        <v>6437695</v>
      </c>
      <c r="F2257" t="s">
        <v>759</v>
      </c>
    </row>
    <row r="2258" spans="1:25" ht="12.75" collapsed="1">
      <c r="A2258" s="15" t="s">
        <v>14</v>
      </c>
      <c r="B2258" s="8"/>
      <c r="C2258" s="8"/>
      <c r="D2258" s="8"/>
      <c r="E2258" s="9">
        <f>SUM(E2259:E2277)</f>
        <v>36401292</v>
      </c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8"/>
      <c r="W2258" s="8"/>
      <c r="X2258" s="8"/>
      <c r="Y2258" s="8"/>
    </row>
    <row r="2259" spans="1:6" ht="12.75" hidden="1" outlineLevel="1">
      <c r="A2259" s="16"/>
      <c r="B2259" t="s">
        <v>15</v>
      </c>
      <c r="C2259" t="s">
        <v>1400</v>
      </c>
      <c r="D2259" t="s">
        <v>1401</v>
      </c>
      <c r="E2259" s="2">
        <v>237510</v>
      </c>
      <c r="F2259" t="s">
        <v>15</v>
      </c>
    </row>
    <row r="2260" spans="1:6" ht="12.75" hidden="1" outlineLevel="1">
      <c r="A2260" s="16"/>
      <c r="B2260" t="s">
        <v>16</v>
      </c>
      <c r="C2260" t="s">
        <v>1400</v>
      </c>
      <c r="D2260" t="s">
        <v>1990</v>
      </c>
      <c r="E2260" s="2">
        <v>11928</v>
      </c>
      <c r="F2260" t="s">
        <v>16</v>
      </c>
    </row>
    <row r="2261" spans="1:6" ht="12.75" hidden="1" outlineLevel="1">
      <c r="A2261" s="16"/>
      <c r="B2261" t="s">
        <v>17</v>
      </c>
      <c r="C2261" t="s">
        <v>1400</v>
      </c>
      <c r="D2261" t="s">
        <v>1571</v>
      </c>
      <c r="E2261" s="2">
        <v>274920</v>
      </c>
      <c r="F2261" t="s">
        <v>17</v>
      </c>
    </row>
    <row r="2262" spans="1:25" s="8" customFormat="1" ht="12.75" hidden="1" outlineLevel="1" collapsed="1">
      <c r="A2262" s="16"/>
      <c r="B2262" t="s">
        <v>18</v>
      </c>
      <c r="C2262" t="s">
        <v>1400</v>
      </c>
      <c r="D2262" t="s">
        <v>1448</v>
      </c>
      <c r="E2262" s="2">
        <v>46565</v>
      </c>
      <c r="F2262" t="s">
        <v>18</v>
      </c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</row>
    <row r="2263" spans="1:6" ht="12.75" hidden="1" outlineLevel="1">
      <c r="A2263" s="16"/>
      <c r="B2263" t="s">
        <v>19</v>
      </c>
      <c r="C2263" t="s">
        <v>1400</v>
      </c>
      <c r="D2263" t="s">
        <v>1511</v>
      </c>
      <c r="E2263" s="2">
        <v>220215</v>
      </c>
      <c r="F2263" t="s">
        <v>19</v>
      </c>
    </row>
    <row r="2264" spans="1:25" s="8" customFormat="1" ht="12.75" hidden="1" outlineLevel="1" collapsed="1">
      <c r="A2264" s="16"/>
      <c r="B2264" t="s">
        <v>20</v>
      </c>
      <c r="C2264" t="s">
        <v>1400</v>
      </c>
      <c r="D2264" t="s">
        <v>1599</v>
      </c>
      <c r="E2264" s="2">
        <v>536580</v>
      </c>
      <c r="F2264" t="s">
        <v>21</v>
      </c>
      <c r="G2264" t="s">
        <v>22</v>
      </c>
      <c r="H2264" t="s">
        <v>20</v>
      </c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</row>
    <row r="2265" spans="1:5" ht="12.75" hidden="1" outlineLevel="1">
      <c r="A2265" s="16"/>
      <c r="B2265" t="s">
        <v>23</v>
      </c>
      <c r="C2265" t="s">
        <v>1400</v>
      </c>
      <c r="D2265" t="s">
        <v>1401</v>
      </c>
      <c r="E2265" s="2">
        <v>5970363</v>
      </c>
    </row>
    <row r="2266" spans="1:25" s="8" customFormat="1" ht="12.75" hidden="1" outlineLevel="1" collapsed="1">
      <c r="A2266" s="16"/>
      <c r="B2266" t="s">
        <v>24</v>
      </c>
      <c r="C2266" t="s">
        <v>1400</v>
      </c>
      <c r="D2266" t="s">
        <v>1418</v>
      </c>
      <c r="E2266" s="2">
        <v>9300648</v>
      </c>
      <c r="F2266" t="s">
        <v>25</v>
      </c>
      <c r="G2266" t="s">
        <v>24</v>
      </c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</row>
    <row r="2267" spans="1:6" ht="12.75" hidden="1" outlineLevel="1">
      <c r="A2267" s="16"/>
      <c r="B2267" t="s">
        <v>26</v>
      </c>
      <c r="C2267" t="s">
        <v>1427</v>
      </c>
      <c r="D2267" t="s">
        <v>1404</v>
      </c>
      <c r="E2267" s="2">
        <v>342705</v>
      </c>
      <c r="F2267" t="s">
        <v>26</v>
      </c>
    </row>
    <row r="2268" spans="1:6" ht="12.75" hidden="1" outlineLevel="1">
      <c r="A2268" s="16"/>
      <c r="B2268" t="s">
        <v>27</v>
      </c>
      <c r="C2268" t="s">
        <v>1427</v>
      </c>
      <c r="D2268" t="s">
        <v>1401</v>
      </c>
      <c r="E2268" s="2">
        <v>243390</v>
      </c>
      <c r="F2268" t="s">
        <v>27</v>
      </c>
    </row>
    <row r="2269" spans="1:5" ht="12.75" hidden="1" outlineLevel="1">
      <c r="A2269" s="16"/>
      <c r="B2269" t="s">
        <v>28</v>
      </c>
      <c r="C2269" t="s">
        <v>1427</v>
      </c>
      <c r="D2269" t="s">
        <v>1511</v>
      </c>
      <c r="E2269" s="2">
        <v>453690</v>
      </c>
    </row>
    <row r="2270" spans="1:6" ht="12.75" hidden="1" outlineLevel="1">
      <c r="A2270" s="16"/>
      <c r="B2270" t="s">
        <v>16</v>
      </c>
      <c r="C2270" t="s">
        <v>1427</v>
      </c>
      <c r="D2270" t="s">
        <v>1990</v>
      </c>
      <c r="E2270" s="2">
        <v>299673</v>
      </c>
      <c r="F2270" t="s">
        <v>16</v>
      </c>
    </row>
    <row r="2271" spans="1:6" ht="12.75" hidden="1" outlineLevel="1">
      <c r="A2271" s="16"/>
      <c r="B2271" t="s">
        <v>17</v>
      </c>
      <c r="C2271" t="s">
        <v>1427</v>
      </c>
      <c r="D2271" t="s">
        <v>1401</v>
      </c>
      <c r="E2271" s="2">
        <v>1553317</v>
      </c>
      <c r="F2271" t="s">
        <v>17</v>
      </c>
    </row>
    <row r="2272" spans="1:25" s="8" customFormat="1" ht="12.75" hidden="1" outlineLevel="1" collapsed="1">
      <c r="A2272" s="16"/>
      <c r="B2272" t="s">
        <v>29</v>
      </c>
      <c r="C2272" t="s">
        <v>1427</v>
      </c>
      <c r="D2272" t="s">
        <v>1560</v>
      </c>
      <c r="E2272" s="2">
        <v>10044</v>
      </c>
      <c r="F2272" t="s">
        <v>29</v>
      </c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</row>
    <row r="2273" spans="1:6" ht="12.75" hidden="1" outlineLevel="1">
      <c r="A2273" s="16"/>
      <c r="B2273" t="s">
        <v>30</v>
      </c>
      <c r="C2273" t="s">
        <v>1427</v>
      </c>
      <c r="D2273" t="s">
        <v>1401</v>
      </c>
      <c r="E2273" s="2">
        <v>348008</v>
      </c>
      <c r="F2273" t="s">
        <v>30</v>
      </c>
    </row>
    <row r="2274" spans="1:6" ht="12.75" hidden="1" outlineLevel="1">
      <c r="A2274" s="16"/>
      <c r="B2274" t="s">
        <v>20</v>
      </c>
      <c r="C2274" t="s">
        <v>1427</v>
      </c>
      <c r="D2274" t="s">
        <v>1411</v>
      </c>
      <c r="E2274" s="2">
        <v>3305148</v>
      </c>
      <c r="F2274" t="s">
        <v>20</v>
      </c>
    </row>
    <row r="2275" spans="1:25" s="8" customFormat="1" ht="12.75" hidden="1" outlineLevel="1" collapsed="1">
      <c r="A2275" s="16"/>
      <c r="B2275" t="s">
        <v>25</v>
      </c>
      <c r="C2275" t="s">
        <v>1427</v>
      </c>
      <c r="D2275" t="s">
        <v>1511</v>
      </c>
      <c r="E2275" s="2">
        <v>305748</v>
      </c>
      <c r="F2275" t="s">
        <v>25</v>
      </c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</row>
    <row r="2276" spans="1:5" ht="12.75" hidden="1" outlineLevel="1">
      <c r="A2276" s="16"/>
      <c r="B2276" t="s">
        <v>23</v>
      </c>
      <c r="C2276" t="s">
        <v>1427</v>
      </c>
      <c r="D2276" t="s">
        <v>1411</v>
      </c>
      <c r="E2276" s="2">
        <v>6582390</v>
      </c>
    </row>
    <row r="2277" spans="1:25" s="8" customFormat="1" ht="12.75" hidden="1" outlineLevel="1" collapsed="1">
      <c r="A2277" s="16"/>
      <c r="B2277" t="s">
        <v>24</v>
      </c>
      <c r="C2277" t="s">
        <v>1427</v>
      </c>
      <c r="D2277" t="s">
        <v>1401</v>
      </c>
      <c r="E2277" s="2">
        <v>6358450</v>
      </c>
      <c r="F2277" t="s">
        <v>24</v>
      </c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</row>
    <row r="2278" spans="1:25" ht="12.75" collapsed="1">
      <c r="A2278" s="15" t="s">
        <v>3541</v>
      </c>
      <c r="B2278" s="8"/>
      <c r="C2278" s="8"/>
      <c r="D2278" s="8"/>
      <c r="E2278" s="9">
        <f>SUM(E2279:E2292)</f>
        <v>35291788</v>
      </c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8"/>
      <c r="W2278" s="8"/>
      <c r="X2278" s="8"/>
      <c r="Y2278" s="8"/>
    </row>
    <row r="2279" spans="1:25" s="8" customFormat="1" ht="12.75" hidden="1" outlineLevel="1" collapsed="1">
      <c r="A2279" s="16"/>
      <c r="B2279" t="s">
        <v>3542</v>
      </c>
      <c r="C2279" t="s">
        <v>1400</v>
      </c>
      <c r="D2279" t="s">
        <v>1401</v>
      </c>
      <c r="E2279" s="2">
        <v>108030</v>
      </c>
      <c r="F2279" t="s">
        <v>3542</v>
      </c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</row>
    <row r="2280" spans="1:6" ht="12.75" hidden="1" outlineLevel="1">
      <c r="A2280" s="16"/>
      <c r="B2280" t="s">
        <v>3543</v>
      </c>
      <c r="C2280" t="s">
        <v>1400</v>
      </c>
      <c r="D2280" t="s">
        <v>1401</v>
      </c>
      <c r="E2280" s="2">
        <v>410060</v>
      </c>
      <c r="F2280" t="s">
        <v>3543</v>
      </c>
    </row>
    <row r="2281" spans="1:25" s="8" customFormat="1" ht="12.75" hidden="1" outlineLevel="1" collapsed="1">
      <c r="A2281" s="16"/>
      <c r="B2281" t="s">
        <v>3544</v>
      </c>
      <c r="C2281" t="s">
        <v>1400</v>
      </c>
      <c r="D2281" t="s">
        <v>1404</v>
      </c>
      <c r="E2281" s="2">
        <v>65928</v>
      </c>
      <c r="F2281" t="s">
        <v>3544</v>
      </c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</row>
    <row r="2282" spans="1:6" ht="12.75" hidden="1" outlineLevel="1">
      <c r="A2282" s="16"/>
      <c r="B2282" t="s">
        <v>3545</v>
      </c>
      <c r="C2282" t="s">
        <v>1400</v>
      </c>
      <c r="D2282" t="s">
        <v>1411</v>
      </c>
      <c r="E2282" s="2">
        <v>536580</v>
      </c>
      <c r="F2282" t="s">
        <v>3545</v>
      </c>
    </row>
    <row r="2283" spans="1:6" ht="12.75" hidden="1" outlineLevel="1">
      <c r="A2283" s="16"/>
      <c r="B2283" t="s">
        <v>3546</v>
      </c>
      <c r="C2283" t="s">
        <v>1400</v>
      </c>
      <c r="D2283" t="s">
        <v>1437</v>
      </c>
      <c r="E2283" s="2">
        <v>78030</v>
      </c>
      <c r="F2283" t="s">
        <v>3546</v>
      </c>
    </row>
    <row r="2284" spans="1:25" s="8" customFormat="1" ht="12.75" hidden="1" outlineLevel="1" collapsed="1">
      <c r="A2284" s="16"/>
      <c r="B2284" t="s">
        <v>3547</v>
      </c>
      <c r="C2284" t="s">
        <v>1400</v>
      </c>
      <c r="D2284" t="s">
        <v>1599</v>
      </c>
      <c r="E2284" s="2">
        <v>12433314</v>
      </c>
      <c r="F2284" t="s">
        <v>3548</v>
      </c>
      <c r="G2284" t="s">
        <v>3549</v>
      </c>
      <c r="H2284" t="s">
        <v>3550</v>
      </c>
      <c r="I2284" t="s">
        <v>3547</v>
      </c>
      <c r="J2284" t="s">
        <v>3551</v>
      </c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</row>
    <row r="2285" spans="1:6" ht="12.75" hidden="1" outlineLevel="1">
      <c r="A2285" s="16"/>
      <c r="B2285" t="s">
        <v>3552</v>
      </c>
      <c r="C2285" t="s">
        <v>1400</v>
      </c>
      <c r="D2285" t="s">
        <v>1404</v>
      </c>
      <c r="E2285" s="2">
        <v>364770</v>
      </c>
      <c r="F2285" t="s">
        <v>3552</v>
      </c>
    </row>
    <row r="2286" spans="1:6" ht="12.75" hidden="1" outlineLevel="1">
      <c r="A2286" s="16"/>
      <c r="B2286" t="s">
        <v>3553</v>
      </c>
      <c r="C2286" t="s">
        <v>1400</v>
      </c>
      <c r="D2286" t="s">
        <v>1401</v>
      </c>
      <c r="E2286" s="2">
        <v>558182</v>
      </c>
      <c r="F2286" t="s">
        <v>3553</v>
      </c>
    </row>
    <row r="2287" spans="1:6" ht="12.75" hidden="1" outlineLevel="1">
      <c r="A2287" s="16"/>
      <c r="B2287" t="s">
        <v>3542</v>
      </c>
      <c r="C2287" t="s">
        <v>1427</v>
      </c>
      <c r="D2287" t="s">
        <v>1401</v>
      </c>
      <c r="E2287" s="2">
        <v>562533</v>
      </c>
      <c r="F2287" t="s">
        <v>3542</v>
      </c>
    </row>
    <row r="2288" spans="1:6" ht="12.75" hidden="1" outlineLevel="1">
      <c r="A2288" s="16"/>
      <c r="B2288" t="s">
        <v>3554</v>
      </c>
      <c r="C2288" t="s">
        <v>1427</v>
      </c>
      <c r="D2288" t="s">
        <v>1401</v>
      </c>
      <c r="E2288" s="2">
        <v>316407</v>
      </c>
      <c r="F2288" t="s">
        <v>3554</v>
      </c>
    </row>
    <row r="2289" spans="1:6" ht="12.75" hidden="1" outlineLevel="1">
      <c r="A2289" s="16"/>
      <c r="B2289" t="s">
        <v>3545</v>
      </c>
      <c r="C2289" t="s">
        <v>1427</v>
      </c>
      <c r="D2289" t="s">
        <v>1411</v>
      </c>
      <c r="E2289" s="2">
        <v>390726</v>
      </c>
      <c r="F2289" t="s">
        <v>3545</v>
      </c>
    </row>
    <row r="2290" spans="1:8" ht="12.75" hidden="1" outlineLevel="1">
      <c r="A2290" s="16"/>
      <c r="B2290" t="s">
        <v>3555</v>
      </c>
      <c r="C2290" t="s">
        <v>1427</v>
      </c>
      <c r="D2290" t="s">
        <v>1737</v>
      </c>
      <c r="E2290" s="2">
        <v>7291488</v>
      </c>
      <c r="F2290" t="s">
        <v>3543</v>
      </c>
      <c r="G2290" t="s">
        <v>3556</v>
      </c>
      <c r="H2290" t="s">
        <v>3555</v>
      </c>
    </row>
    <row r="2291" spans="1:6" ht="12.75" hidden="1" outlineLevel="1">
      <c r="A2291" s="16"/>
      <c r="B2291" t="s">
        <v>3553</v>
      </c>
      <c r="C2291" t="s">
        <v>1427</v>
      </c>
      <c r="D2291" t="s">
        <v>1437</v>
      </c>
      <c r="E2291" s="2">
        <v>950130</v>
      </c>
      <c r="F2291" t="s">
        <v>3553</v>
      </c>
    </row>
    <row r="2292" spans="1:10" ht="12.75" hidden="1" outlineLevel="1">
      <c r="A2292" s="16"/>
      <c r="B2292" t="s">
        <v>3557</v>
      </c>
      <c r="C2292" t="s">
        <v>1427</v>
      </c>
      <c r="D2292" t="s">
        <v>1599</v>
      </c>
      <c r="E2292" s="2">
        <v>11225610</v>
      </c>
      <c r="F2292" t="s">
        <v>3548</v>
      </c>
      <c r="G2292" t="s">
        <v>3549</v>
      </c>
      <c r="H2292" t="s">
        <v>3550</v>
      </c>
      <c r="I2292" t="s">
        <v>3547</v>
      </c>
      <c r="J2292" t="s">
        <v>3551</v>
      </c>
    </row>
    <row r="2293" spans="1:25" ht="12.75" collapsed="1">
      <c r="A2293" s="15" t="s">
        <v>4051</v>
      </c>
      <c r="B2293" s="8"/>
      <c r="C2293" s="8"/>
      <c r="D2293" s="8"/>
      <c r="E2293" s="9">
        <f>SUM(E2294:E2304)</f>
        <v>33829896</v>
      </c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/>
      <c r="W2293" s="8"/>
      <c r="X2293" s="8"/>
      <c r="Y2293" s="8"/>
    </row>
    <row r="2294" spans="1:6" ht="12.75" hidden="1" outlineLevel="1">
      <c r="A2294" s="16"/>
      <c r="B2294" t="s">
        <v>4052</v>
      </c>
      <c r="C2294" t="s">
        <v>1400</v>
      </c>
      <c r="D2294" t="s">
        <v>1437</v>
      </c>
      <c r="E2294" s="2">
        <v>280475</v>
      </c>
      <c r="F2294" t="s">
        <v>4052</v>
      </c>
    </row>
    <row r="2295" spans="1:9" ht="12.75" hidden="1" outlineLevel="1">
      <c r="A2295" s="16"/>
      <c r="B2295" t="s">
        <v>4053</v>
      </c>
      <c r="C2295" t="s">
        <v>1400</v>
      </c>
      <c r="D2295" t="s">
        <v>1737</v>
      </c>
      <c r="E2295" s="2">
        <v>13312500</v>
      </c>
      <c r="F2295" t="s">
        <v>4054</v>
      </c>
      <c r="G2295" t="s">
        <v>4055</v>
      </c>
      <c r="H2295" t="s">
        <v>4056</v>
      </c>
      <c r="I2295" t="s">
        <v>4057</v>
      </c>
    </row>
    <row r="2296" spans="1:6" ht="12.75" hidden="1" outlineLevel="1">
      <c r="A2296" s="16"/>
      <c r="B2296" t="s">
        <v>4058</v>
      </c>
      <c r="C2296" t="s">
        <v>1427</v>
      </c>
      <c r="D2296" t="s">
        <v>1401</v>
      </c>
      <c r="E2296" s="2">
        <v>1878600</v>
      </c>
      <c r="F2296" t="s">
        <v>4058</v>
      </c>
    </row>
    <row r="2297" spans="1:6" ht="12.75" hidden="1" outlineLevel="1">
      <c r="A2297" s="16"/>
      <c r="B2297" t="s">
        <v>4059</v>
      </c>
      <c r="C2297" t="s">
        <v>1427</v>
      </c>
      <c r="D2297" t="s">
        <v>1411</v>
      </c>
      <c r="E2297" s="2">
        <v>299224</v>
      </c>
      <c r="F2297" t="s">
        <v>4059</v>
      </c>
    </row>
    <row r="2298" spans="1:5" ht="12.75" hidden="1" outlineLevel="1">
      <c r="A2298" s="16"/>
      <c r="B2298" t="s">
        <v>4060</v>
      </c>
      <c r="C2298" t="s">
        <v>1427</v>
      </c>
      <c r="D2298" t="s">
        <v>1990</v>
      </c>
      <c r="E2298" s="2">
        <v>285762</v>
      </c>
    </row>
    <row r="2299" spans="1:6" ht="12.75" hidden="1" outlineLevel="1">
      <c r="A2299" s="16"/>
      <c r="B2299" t="s">
        <v>4061</v>
      </c>
      <c r="C2299" t="s">
        <v>1427</v>
      </c>
      <c r="D2299" t="s">
        <v>1409</v>
      </c>
      <c r="E2299" s="2">
        <v>132508</v>
      </c>
      <c r="F2299" t="s">
        <v>4061</v>
      </c>
    </row>
    <row r="2300" spans="1:6" ht="12.75" hidden="1" outlineLevel="1">
      <c r="A2300" s="16"/>
      <c r="B2300" t="s">
        <v>4052</v>
      </c>
      <c r="C2300" t="s">
        <v>1427</v>
      </c>
      <c r="D2300" t="s">
        <v>2445</v>
      </c>
      <c r="E2300" s="2">
        <v>135150</v>
      </c>
      <c r="F2300" t="s">
        <v>4052</v>
      </c>
    </row>
    <row r="2301" spans="1:6" ht="12.75" hidden="1" outlineLevel="1">
      <c r="A2301" s="16"/>
      <c r="B2301" t="s">
        <v>4062</v>
      </c>
      <c r="C2301" t="s">
        <v>1427</v>
      </c>
      <c r="D2301" t="s">
        <v>1437</v>
      </c>
      <c r="E2301" s="2">
        <v>851360</v>
      </c>
      <c r="F2301" t="s">
        <v>4062</v>
      </c>
    </row>
    <row r="2302" spans="1:9" ht="12.75" hidden="1" outlineLevel="1">
      <c r="A2302" s="16"/>
      <c r="B2302" t="s">
        <v>4053</v>
      </c>
      <c r="C2302" t="s">
        <v>1427</v>
      </c>
      <c r="D2302" t="s">
        <v>1599</v>
      </c>
      <c r="E2302" s="2">
        <v>13083928</v>
      </c>
      <c r="F2302" t="s">
        <v>4054</v>
      </c>
      <c r="G2302" t="s">
        <v>4055</v>
      </c>
      <c r="H2302" t="s">
        <v>4056</v>
      </c>
      <c r="I2302" t="s">
        <v>4057</v>
      </c>
    </row>
    <row r="2303" spans="1:6" ht="12.75" hidden="1" outlineLevel="1">
      <c r="A2303" s="16"/>
      <c r="B2303" t="s">
        <v>4063</v>
      </c>
      <c r="C2303" t="s">
        <v>1427</v>
      </c>
      <c r="D2303" t="s">
        <v>1442</v>
      </c>
      <c r="E2303" s="2">
        <v>1063628</v>
      </c>
      <c r="F2303" t="s">
        <v>4064</v>
      </c>
    </row>
    <row r="2304" spans="1:6" ht="12.75" hidden="1" outlineLevel="1">
      <c r="A2304" s="16"/>
      <c r="B2304" t="s">
        <v>4065</v>
      </c>
      <c r="C2304" t="s">
        <v>1427</v>
      </c>
      <c r="D2304" t="s">
        <v>1401</v>
      </c>
      <c r="E2304" s="2">
        <v>2506761</v>
      </c>
      <c r="F2304" t="s">
        <v>4066</v>
      </c>
    </row>
    <row r="2305" spans="1:25" ht="12.75" collapsed="1">
      <c r="A2305" s="15" t="s">
        <v>180</v>
      </c>
      <c r="B2305" s="8"/>
      <c r="C2305" s="8"/>
      <c r="D2305" s="8"/>
      <c r="E2305" s="10">
        <f>SUM(E2306:E2307)</f>
        <v>33145339</v>
      </c>
      <c r="F2305" s="8"/>
      <c r="G2305" s="15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/>
      <c r="W2305" s="8"/>
      <c r="X2305" s="8"/>
      <c r="Y2305" s="8"/>
    </row>
    <row r="2306" spans="1:12" ht="12.75" hidden="1" outlineLevel="1">
      <c r="A2306" s="16"/>
      <c r="B2306" t="s">
        <v>181</v>
      </c>
      <c r="C2306" t="s">
        <v>1400</v>
      </c>
      <c r="D2306" t="s">
        <v>1599</v>
      </c>
      <c r="E2306" s="2">
        <v>33085395</v>
      </c>
      <c r="F2306" t="s">
        <v>182</v>
      </c>
      <c r="G2306" t="s">
        <v>183</v>
      </c>
      <c r="H2306" t="s">
        <v>184</v>
      </c>
      <c r="I2306" t="s">
        <v>185</v>
      </c>
      <c r="J2306" t="s">
        <v>186</v>
      </c>
      <c r="K2306" t="s">
        <v>187</v>
      </c>
      <c r="L2306" t="s">
        <v>188</v>
      </c>
    </row>
    <row r="2307" spans="1:5" s="12" customFormat="1" ht="12.75" hidden="1" outlineLevel="1">
      <c r="A2307" s="19" t="s">
        <v>1376</v>
      </c>
      <c r="B2307" s="12" t="s">
        <v>185</v>
      </c>
      <c r="C2307" s="12" t="s">
        <v>1427</v>
      </c>
      <c r="D2307" s="12" t="s">
        <v>1411</v>
      </c>
      <c r="E2307" s="13">
        <v>59944</v>
      </c>
    </row>
    <row r="2308" spans="1:25" ht="12.75" collapsed="1">
      <c r="A2308" s="15" t="s">
        <v>977</v>
      </c>
      <c r="B2308" s="8"/>
      <c r="C2308" s="8"/>
      <c r="D2308" s="8"/>
      <c r="E2308" s="9">
        <f>SUM(E2309:E2312)</f>
        <v>30297528</v>
      </c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/>
      <c r="W2308" s="8"/>
      <c r="X2308" s="8"/>
      <c r="Y2308" s="8"/>
    </row>
    <row r="2309" spans="1:7" ht="12.75" hidden="1" outlineLevel="1">
      <c r="A2309" s="16"/>
      <c r="B2309" t="s">
        <v>978</v>
      </c>
      <c r="C2309" t="s">
        <v>1400</v>
      </c>
      <c r="D2309" t="s">
        <v>1684</v>
      </c>
      <c r="E2309" s="2">
        <v>60501</v>
      </c>
      <c r="F2309" t="s">
        <v>978</v>
      </c>
      <c r="G2309" t="s">
        <v>979</v>
      </c>
    </row>
    <row r="2310" spans="1:6" ht="12.75" hidden="1" outlineLevel="1">
      <c r="A2310" s="16"/>
      <c r="B2310" t="s">
        <v>980</v>
      </c>
      <c r="C2310" t="s">
        <v>1400</v>
      </c>
      <c r="D2310" t="s">
        <v>1696</v>
      </c>
      <c r="E2310" s="2">
        <v>2377620</v>
      </c>
      <c r="F2310" t="s">
        <v>980</v>
      </c>
    </row>
    <row r="2311" spans="1:14" ht="12.75" hidden="1" outlineLevel="1">
      <c r="A2311" s="16"/>
      <c r="B2311" t="s">
        <v>981</v>
      </c>
      <c r="C2311" t="s">
        <v>1400</v>
      </c>
      <c r="D2311" t="s">
        <v>1418</v>
      </c>
      <c r="E2311" s="2">
        <v>15296688</v>
      </c>
      <c r="F2311" t="s">
        <v>982</v>
      </c>
      <c r="G2311" t="s">
        <v>983</v>
      </c>
      <c r="H2311" t="s">
        <v>984</v>
      </c>
      <c r="I2311" t="s">
        <v>985</v>
      </c>
      <c r="J2311" t="s">
        <v>986</v>
      </c>
      <c r="K2311" t="s">
        <v>987</v>
      </c>
      <c r="L2311" t="s">
        <v>988</v>
      </c>
      <c r="M2311" t="s">
        <v>989</v>
      </c>
      <c r="N2311" t="s">
        <v>990</v>
      </c>
    </row>
    <row r="2312" spans="1:15" ht="12.75" hidden="1" outlineLevel="1">
      <c r="A2312" s="16"/>
      <c r="B2312" t="s">
        <v>981</v>
      </c>
      <c r="C2312" t="s">
        <v>1427</v>
      </c>
      <c r="D2312" t="s">
        <v>1418</v>
      </c>
      <c r="E2312" s="2">
        <v>12562719</v>
      </c>
      <c r="F2312" t="s">
        <v>982</v>
      </c>
      <c r="G2312" t="s">
        <v>983</v>
      </c>
      <c r="H2312" t="s">
        <v>985</v>
      </c>
      <c r="I2312" t="s">
        <v>986</v>
      </c>
      <c r="J2312" t="s">
        <v>987</v>
      </c>
      <c r="K2312" t="s">
        <v>988</v>
      </c>
      <c r="L2312" t="s">
        <v>989</v>
      </c>
      <c r="M2312" t="s">
        <v>991</v>
      </c>
      <c r="N2312" t="s">
        <v>992</v>
      </c>
      <c r="O2312" t="s">
        <v>993</v>
      </c>
    </row>
    <row r="2313" spans="1:25" ht="12.75" collapsed="1">
      <c r="A2313" s="15" t="s">
        <v>3590</v>
      </c>
      <c r="B2313" s="8"/>
      <c r="C2313" s="8"/>
      <c r="D2313" s="8"/>
      <c r="E2313" s="9">
        <f>SUM(E2314:E2316)</f>
        <v>26477143</v>
      </c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/>
      <c r="W2313" s="8"/>
      <c r="X2313" s="8"/>
      <c r="Y2313" s="8"/>
    </row>
    <row r="2314" spans="1:13" ht="12.75" hidden="1" outlineLevel="1">
      <c r="A2314" s="16"/>
      <c r="B2314" t="s">
        <v>2439</v>
      </c>
      <c r="C2314" t="s">
        <v>1400</v>
      </c>
      <c r="D2314" t="s">
        <v>1599</v>
      </c>
      <c r="E2314" s="2">
        <v>26165040</v>
      </c>
      <c r="F2314" t="s">
        <v>3591</v>
      </c>
      <c r="G2314" t="s">
        <v>3592</v>
      </c>
      <c r="H2314" t="s">
        <v>3593</v>
      </c>
      <c r="I2314" t="s">
        <v>3594</v>
      </c>
      <c r="J2314" t="s">
        <v>3595</v>
      </c>
      <c r="K2314" t="s">
        <v>3596</v>
      </c>
      <c r="L2314" t="s">
        <v>3597</v>
      </c>
      <c r="M2314" t="s">
        <v>3598</v>
      </c>
    </row>
    <row r="2315" spans="1:6" ht="12.75" hidden="1" outlineLevel="1">
      <c r="A2315" s="16"/>
      <c r="B2315" t="s">
        <v>3599</v>
      </c>
      <c r="C2315" t="s">
        <v>1427</v>
      </c>
      <c r="D2315" t="s">
        <v>1404</v>
      </c>
      <c r="E2315" s="2">
        <v>302974</v>
      </c>
      <c r="F2315" t="s">
        <v>3599</v>
      </c>
    </row>
    <row r="2316" spans="1:6" ht="12.75" hidden="1" outlineLevel="1">
      <c r="A2316" s="16"/>
      <c r="B2316" t="s">
        <v>3600</v>
      </c>
      <c r="C2316" t="s">
        <v>1427</v>
      </c>
      <c r="D2316" t="s">
        <v>1442</v>
      </c>
      <c r="E2316" s="2">
        <v>9129</v>
      </c>
      <c r="F2316" t="s">
        <v>3600</v>
      </c>
    </row>
    <row r="2317" spans="1:25" ht="12.75" collapsed="1">
      <c r="A2317" s="15" t="s">
        <v>2833</v>
      </c>
      <c r="B2317" s="8"/>
      <c r="C2317" s="8"/>
      <c r="D2317" s="8"/>
      <c r="E2317" s="18">
        <f>SUM(E2318:E2345)</f>
        <v>23478055</v>
      </c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/>
      <c r="W2317" s="8"/>
      <c r="X2317" s="8"/>
      <c r="Y2317" s="8"/>
    </row>
    <row r="2318" spans="1:6" ht="12.75" hidden="1" outlineLevel="1">
      <c r="A2318" s="16"/>
      <c r="B2318" t="s">
        <v>1292</v>
      </c>
      <c r="C2318" t="s">
        <v>1400</v>
      </c>
      <c r="D2318" t="s">
        <v>1401</v>
      </c>
      <c r="E2318" s="2">
        <v>2274026</v>
      </c>
      <c r="F2318" t="s">
        <v>1293</v>
      </c>
    </row>
    <row r="2319" spans="1:5" ht="12.75" hidden="1" outlineLevel="1">
      <c r="A2319" s="16"/>
      <c r="B2319" t="s">
        <v>1294</v>
      </c>
      <c r="C2319" t="s">
        <v>1400</v>
      </c>
      <c r="D2319" t="s">
        <v>1404</v>
      </c>
      <c r="E2319" s="2">
        <v>465792</v>
      </c>
    </row>
    <row r="2320" spans="1:7" ht="12.75" hidden="1" outlineLevel="1">
      <c r="A2320" s="16"/>
      <c r="B2320" t="s">
        <v>1295</v>
      </c>
      <c r="C2320" t="s">
        <v>1400</v>
      </c>
      <c r="D2320" t="s">
        <v>1418</v>
      </c>
      <c r="E2320" s="2">
        <v>143815</v>
      </c>
      <c r="F2320" t="s">
        <v>1296</v>
      </c>
      <c r="G2320" t="s">
        <v>1297</v>
      </c>
    </row>
    <row r="2321" spans="1:6" ht="12.75" hidden="1" outlineLevel="1">
      <c r="A2321" s="16"/>
      <c r="B2321" t="s">
        <v>1298</v>
      </c>
      <c r="C2321" t="s">
        <v>1400</v>
      </c>
      <c r="D2321" t="s">
        <v>1442</v>
      </c>
      <c r="E2321" s="2">
        <v>5720</v>
      </c>
      <c r="F2321" t="s">
        <v>1299</v>
      </c>
    </row>
    <row r="2322" spans="1:25" s="8" customFormat="1" ht="12.75" hidden="1" outlineLevel="1" collapsed="1">
      <c r="A2322" s="16"/>
      <c r="B2322" t="s">
        <v>1300</v>
      </c>
      <c r="C2322" t="s">
        <v>1400</v>
      </c>
      <c r="D2322" t="s">
        <v>3764</v>
      </c>
      <c r="E2322" s="2">
        <v>110432</v>
      </c>
      <c r="F2322" t="s">
        <v>1300</v>
      </c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</row>
    <row r="2323" spans="1:6" ht="12.75" hidden="1" outlineLevel="1">
      <c r="A2323" s="16"/>
      <c r="B2323" t="s">
        <v>1301</v>
      </c>
      <c r="C2323" t="s">
        <v>1400</v>
      </c>
      <c r="D2323" t="s">
        <v>1442</v>
      </c>
      <c r="E2323" s="2">
        <v>3486</v>
      </c>
      <c r="F2323" t="s">
        <v>1301</v>
      </c>
    </row>
    <row r="2324" spans="1:6" ht="12.75" hidden="1" outlineLevel="1">
      <c r="A2324" s="16"/>
      <c r="B2324" t="s">
        <v>1302</v>
      </c>
      <c r="C2324" t="s">
        <v>1400</v>
      </c>
      <c r="D2324" t="s">
        <v>1448</v>
      </c>
      <c r="E2324" s="2">
        <v>46580</v>
      </c>
      <c r="F2324" t="s">
        <v>1302</v>
      </c>
    </row>
    <row r="2325" spans="1:6" ht="12.75" hidden="1" outlineLevel="1">
      <c r="A2325" s="16"/>
      <c r="B2325" t="s">
        <v>1303</v>
      </c>
      <c r="C2325" t="s">
        <v>1400</v>
      </c>
      <c r="D2325" t="s">
        <v>1596</v>
      </c>
      <c r="E2325" s="2">
        <v>455588</v>
      </c>
      <c r="F2325" t="s">
        <v>1303</v>
      </c>
    </row>
    <row r="2326" spans="1:6" ht="12.75" hidden="1" outlineLevel="1">
      <c r="A2326" s="16"/>
      <c r="B2326" t="s">
        <v>1304</v>
      </c>
      <c r="C2326" t="s">
        <v>1400</v>
      </c>
      <c r="D2326" t="s">
        <v>1448</v>
      </c>
      <c r="E2326" s="2">
        <v>128600</v>
      </c>
      <c r="F2326" t="s">
        <v>1305</v>
      </c>
    </row>
    <row r="2327" spans="1:25" s="8" customFormat="1" ht="12.75" hidden="1" outlineLevel="1" collapsed="1">
      <c r="A2327" s="16"/>
      <c r="B2327" t="s">
        <v>1306</v>
      </c>
      <c r="C2327" t="s">
        <v>1400</v>
      </c>
      <c r="D2327" t="s">
        <v>1684</v>
      </c>
      <c r="E2327" s="2">
        <v>3680052</v>
      </c>
      <c r="F2327" t="s">
        <v>1307</v>
      </c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</row>
    <row r="2328" spans="1:6" ht="12.75" hidden="1" outlineLevel="1">
      <c r="A2328" s="16"/>
      <c r="B2328" t="s">
        <v>1307</v>
      </c>
      <c r="C2328" t="s">
        <v>1400</v>
      </c>
      <c r="D2328" t="s">
        <v>3727</v>
      </c>
      <c r="E2328" s="2">
        <v>11736</v>
      </c>
      <c r="F2328" t="s">
        <v>1307</v>
      </c>
    </row>
    <row r="2329" spans="1:5" ht="12.75" hidden="1" outlineLevel="1">
      <c r="A2329" s="16"/>
      <c r="B2329" t="s">
        <v>1308</v>
      </c>
      <c r="C2329" t="s">
        <v>1427</v>
      </c>
      <c r="D2329" t="s">
        <v>2039</v>
      </c>
      <c r="E2329" s="2">
        <v>1376</v>
      </c>
    </row>
    <row r="2330" spans="1:8" ht="12.75" hidden="1" outlineLevel="1">
      <c r="A2330" s="16"/>
      <c r="B2330" t="s">
        <v>1309</v>
      </c>
      <c r="C2330" t="s">
        <v>1427</v>
      </c>
      <c r="D2330" t="s">
        <v>1418</v>
      </c>
      <c r="E2330" s="2">
        <v>1947</v>
      </c>
      <c r="F2330" t="s">
        <v>1310</v>
      </c>
      <c r="G2330" t="s">
        <v>1311</v>
      </c>
      <c r="H2330" t="s">
        <v>1312</v>
      </c>
    </row>
    <row r="2331" spans="1:5" ht="12.75" hidden="1" outlineLevel="1">
      <c r="A2331" s="16"/>
      <c r="B2331" t="s">
        <v>1310</v>
      </c>
      <c r="C2331" t="s">
        <v>1427</v>
      </c>
      <c r="D2331" t="s">
        <v>1404</v>
      </c>
      <c r="E2331" s="2">
        <v>17298</v>
      </c>
    </row>
    <row r="2332" spans="1:6" ht="12.75" hidden="1" outlineLevel="1">
      <c r="A2332" s="16"/>
      <c r="B2332" t="s">
        <v>1313</v>
      </c>
      <c r="C2332" t="s">
        <v>1427</v>
      </c>
      <c r="D2332" t="s">
        <v>1483</v>
      </c>
      <c r="E2332" s="2">
        <v>52124</v>
      </c>
      <c r="F2332" t="s">
        <v>1313</v>
      </c>
    </row>
    <row r="2333" spans="1:6" ht="12.75" hidden="1" outlineLevel="1">
      <c r="A2333" s="16"/>
      <c r="B2333" t="s">
        <v>1314</v>
      </c>
      <c r="C2333" t="s">
        <v>1427</v>
      </c>
      <c r="D2333" t="s">
        <v>1404</v>
      </c>
      <c r="E2333" s="2">
        <v>496584</v>
      </c>
      <c r="F2333" t="s">
        <v>1314</v>
      </c>
    </row>
    <row r="2334" spans="1:6" ht="12.75" hidden="1" outlineLevel="1">
      <c r="A2334" s="16"/>
      <c r="B2334" t="s">
        <v>1315</v>
      </c>
      <c r="C2334" t="s">
        <v>1427</v>
      </c>
      <c r="D2334" t="s">
        <v>1411</v>
      </c>
      <c r="E2334" s="2">
        <v>1091800</v>
      </c>
      <c r="F2334" t="s">
        <v>1315</v>
      </c>
    </row>
    <row r="2335" spans="1:6" ht="12.75" hidden="1" outlineLevel="1">
      <c r="A2335" s="16"/>
      <c r="B2335" t="s">
        <v>1316</v>
      </c>
      <c r="C2335" t="s">
        <v>1427</v>
      </c>
      <c r="D2335" t="s">
        <v>1411</v>
      </c>
      <c r="E2335" s="2">
        <v>1402343</v>
      </c>
      <c r="F2335" t="s">
        <v>1316</v>
      </c>
    </row>
    <row r="2336" spans="1:5" ht="12.75" hidden="1" outlineLevel="1">
      <c r="A2336" s="16"/>
      <c r="B2336" t="s">
        <v>1294</v>
      </c>
      <c r="C2336" t="s">
        <v>1427</v>
      </c>
      <c r="D2336" t="s">
        <v>1442</v>
      </c>
      <c r="E2336" s="2">
        <v>60435</v>
      </c>
    </row>
    <row r="2337" spans="1:5" ht="12.75" hidden="1" outlineLevel="1">
      <c r="A2337" s="16"/>
      <c r="B2337" t="s">
        <v>1317</v>
      </c>
      <c r="C2337" t="s">
        <v>1427</v>
      </c>
      <c r="D2337" t="s">
        <v>1401</v>
      </c>
      <c r="E2337" s="2">
        <v>4703694</v>
      </c>
    </row>
    <row r="2338" spans="1:6" ht="12.75" hidden="1" outlineLevel="1">
      <c r="A2338" s="16"/>
      <c r="B2338" t="s">
        <v>1318</v>
      </c>
      <c r="C2338" t="s">
        <v>1427</v>
      </c>
      <c r="D2338" t="s">
        <v>1416</v>
      </c>
      <c r="E2338" s="2">
        <v>35</v>
      </c>
      <c r="F2338" t="s">
        <v>1318</v>
      </c>
    </row>
    <row r="2339" spans="1:6" ht="12.75" hidden="1" outlineLevel="1">
      <c r="A2339" s="16"/>
      <c r="B2339" t="s">
        <v>1931</v>
      </c>
      <c r="C2339" t="s">
        <v>1427</v>
      </c>
      <c r="D2339" t="s">
        <v>1404</v>
      </c>
      <c r="E2339" s="2">
        <v>1287018</v>
      </c>
      <c r="F2339" t="s">
        <v>1931</v>
      </c>
    </row>
    <row r="2340" spans="1:6" ht="12.75" hidden="1" outlineLevel="1">
      <c r="A2340" s="16"/>
      <c r="B2340" t="s">
        <v>1319</v>
      </c>
      <c r="C2340" t="s">
        <v>1427</v>
      </c>
      <c r="D2340" t="s">
        <v>1404</v>
      </c>
      <c r="E2340" s="2">
        <v>889240</v>
      </c>
      <c r="F2340" t="s">
        <v>1320</v>
      </c>
    </row>
    <row r="2341" spans="1:6" ht="12.75" hidden="1" outlineLevel="1">
      <c r="A2341" s="16"/>
      <c r="B2341" t="s">
        <v>1305</v>
      </c>
      <c r="C2341" t="s">
        <v>1427</v>
      </c>
      <c r="D2341" t="s">
        <v>1437</v>
      </c>
      <c r="E2341" s="2">
        <v>48789</v>
      </c>
      <c r="F2341" t="s">
        <v>1305</v>
      </c>
    </row>
    <row r="2342" spans="1:6" ht="12.75" hidden="1" outlineLevel="1">
      <c r="A2342" s="16"/>
      <c r="B2342" t="s">
        <v>1321</v>
      </c>
      <c r="C2342" t="s">
        <v>1427</v>
      </c>
      <c r="D2342" t="s">
        <v>1401</v>
      </c>
      <c r="E2342" s="2">
        <v>4127464</v>
      </c>
      <c r="F2342" t="s">
        <v>1322</v>
      </c>
    </row>
    <row r="2343" spans="1:6" ht="12.75" hidden="1" outlineLevel="1">
      <c r="A2343" s="16"/>
      <c r="B2343" t="s">
        <v>1323</v>
      </c>
      <c r="C2343" t="s">
        <v>1427</v>
      </c>
      <c r="D2343" t="s">
        <v>1442</v>
      </c>
      <c r="E2343" s="2">
        <v>1075320</v>
      </c>
      <c r="F2343" t="s">
        <v>1323</v>
      </c>
    </row>
    <row r="2344" spans="1:6" ht="12.75" hidden="1" outlineLevel="1">
      <c r="A2344" s="16"/>
      <c r="B2344" t="s">
        <v>1306</v>
      </c>
      <c r="C2344" t="s">
        <v>1427</v>
      </c>
      <c r="D2344" t="s">
        <v>1448</v>
      </c>
      <c r="E2344" s="2">
        <v>838116</v>
      </c>
      <c r="F2344" t="s">
        <v>1324</v>
      </c>
    </row>
    <row r="2345" spans="1:6" ht="12.75" hidden="1" outlineLevel="1">
      <c r="A2345" s="16"/>
      <c r="B2345" t="s">
        <v>1325</v>
      </c>
      <c r="C2345" t="s">
        <v>1427</v>
      </c>
      <c r="D2345" t="s">
        <v>1524</v>
      </c>
      <c r="E2345" s="2">
        <v>58645</v>
      </c>
      <c r="F2345" t="s">
        <v>1325</v>
      </c>
    </row>
    <row r="2346" spans="1:25" ht="12.75" collapsed="1">
      <c r="A2346" s="15" t="s">
        <v>595</v>
      </c>
      <c r="B2346" s="8"/>
      <c r="C2346" s="8"/>
      <c r="D2346" s="8"/>
      <c r="E2346" s="9">
        <f>SUM(E2347:E2370)</f>
        <v>21669287</v>
      </c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/>
      <c r="W2346" s="8"/>
      <c r="X2346" s="8"/>
      <c r="Y2346" s="8"/>
    </row>
    <row r="2347" spans="1:25" s="8" customFormat="1" ht="12.75" hidden="1" outlineLevel="1" collapsed="1">
      <c r="A2347" s="16"/>
      <c r="B2347" t="s">
        <v>596</v>
      </c>
      <c r="C2347" t="s">
        <v>1400</v>
      </c>
      <c r="D2347" t="s">
        <v>1404</v>
      </c>
      <c r="E2347" s="2">
        <v>12285</v>
      </c>
      <c r="F2347" t="s">
        <v>596</v>
      </c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</row>
    <row r="2348" spans="1:9" ht="12.75" hidden="1" outlineLevel="1">
      <c r="A2348" s="16"/>
      <c r="B2348" t="s">
        <v>597</v>
      </c>
      <c r="C2348" t="s">
        <v>1400</v>
      </c>
      <c r="D2348" t="s">
        <v>1418</v>
      </c>
      <c r="E2348" s="2">
        <v>1003892</v>
      </c>
      <c r="F2348" t="s">
        <v>598</v>
      </c>
      <c r="G2348" t="s">
        <v>599</v>
      </c>
      <c r="H2348" t="s">
        <v>597</v>
      </c>
      <c r="I2348" t="s">
        <v>600</v>
      </c>
    </row>
    <row r="2349" spans="1:9" ht="12.75" hidden="1" outlineLevel="1">
      <c r="A2349" s="16"/>
      <c r="B2349" t="s">
        <v>601</v>
      </c>
      <c r="C2349" t="s">
        <v>1400</v>
      </c>
      <c r="D2349" t="s">
        <v>1418</v>
      </c>
      <c r="E2349" s="2">
        <v>9919818</v>
      </c>
      <c r="F2349" t="s">
        <v>602</v>
      </c>
      <c r="G2349" t="s">
        <v>603</v>
      </c>
      <c r="H2349" t="s">
        <v>604</v>
      </c>
      <c r="I2349" t="s">
        <v>605</v>
      </c>
    </row>
    <row r="2350" spans="1:6" ht="12.75" hidden="1" outlineLevel="1">
      <c r="A2350" s="16"/>
      <c r="B2350" t="s">
        <v>606</v>
      </c>
      <c r="C2350" t="s">
        <v>1400</v>
      </c>
      <c r="D2350" t="s">
        <v>1416</v>
      </c>
      <c r="E2350" s="2">
        <v>2400</v>
      </c>
      <c r="F2350" t="s">
        <v>606</v>
      </c>
    </row>
    <row r="2351" spans="1:25" s="8" customFormat="1" ht="12.75" hidden="1" outlineLevel="1" collapsed="1">
      <c r="A2351" s="16"/>
      <c r="B2351" t="s">
        <v>607</v>
      </c>
      <c r="C2351" t="s">
        <v>1400</v>
      </c>
      <c r="D2351" t="s">
        <v>1416</v>
      </c>
      <c r="E2351" s="2">
        <v>134871</v>
      </c>
      <c r="F2351" t="s">
        <v>607</v>
      </c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</row>
    <row r="2352" spans="1:6" ht="12.75" hidden="1" outlineLevel="1">
      <c r="A2352" s="16"/>
      <c r="B2352" t="s">
        <v>608</v>
      </c>
      <c r="C2352" t="s">
        <v>1400</v>
      </c>
      <c r="D2352" t="s">
        <v>1442</v>
      </c>
      <c r="E2352" s="2">
        <v>2967</v>
      </c>
      <c r="F2352" t="s">
        <v>608</v>
      </c>
    </row>
    <row r="2353" spans="1:25" s="8" customFormat="1" ht="12.75" hidden="1" outlineLevel="1" collapsed="1">
      <c r="A2353" s="16"/>
      <c r="B2353" t="s">
        <v>609</v>
      </c>
      <c r="C2353" t="s">
        <v>1400</v>
      </c>
      <c r="D2353" t="s">
        <v>1443</v>
      </c>
      <c r="E2353" s="2">
        <v>74358</v>
      </c>
      <c r="F2353" t="s">
        <v>609</v>
      </c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</row>
    <row r="2354" spans="1:6" ht="12.75" hidden="1" outlineLevel="1">
      <c r="A2354" s="16"/>
      <c r="B2354" t="s">
        <v>610</v>
      </c>
      <c r="C2354" t="s">
        <v>1400</v>
      </c>
      <c r="D2354" t="s">
        <v>1404</v>
      </c>
      <c r="E2354" s="2">
        <v>41540</v>
      </c>
      <c r="F2354" t="s">
        <v>610</v>
      </c>
    </row>
    <row r="2355" spans="1:25" s="8" customFormat="1" ht="12.75" hidden="1" outlineLevel="1" collapsed="1">
      <c r="A2355" s="16"/>
      <c r="B2355" t="s">
        <v>611</v>
      </c>
      <c r="C2355" t="s">
        <v>1400</v>
      </c>
      <c r="D2355" t="s">
        <v>1404</v>
      </c>
      <c r="E2355" s="2">
        <v>141693</v>
      </c>
      <c r="F2355" t="s">
        <v>611</v>
      </c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</row>
    <row r="2356" spans="1:6" ht="12.75" hidden="1" outlineLevel="1">
      <c r="A2356" s="16"/>
      <c r="B2356" t="s">
        <v>612</v>
      </c>
      <c r="C2356" t="s">
        <v>1400</v>
      </c>
      <c r="D2356" t="s">
        <v>1404</v>
      </c>
      <c r="E2356" s="2">
        <v>90</v>
      </c>
      <c r="F2356" t="s">
        <v>612</v>
      </c>
    </row>
    <row r="2357" spans="1:25" s="8" customFormat="1" ht="12.75" hidden="1" outlineLevel="1" collapsed="1">
      <c r="A2357" s="16"/>
      <c r="B2357" t="s">
        <v>613</v>
      </c>
      <c r="C2357" t="s">
        <v>1400</v>
      </c>
      <c r="D2357" t="s">
        <v>1404</v>
      </c>
      <c r="E2357" s="2">
        <v>477125</v>
      </c>
      <c r="F2357" t="s">
        <v>613</v>
      </c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</row>
    <row r="2358" spans="1:6" ht="12.75" hidden="1" outlineLevel="1">
      <c r="A2358" s="16"/>
      <c r="B2358" t="s">
        <v>614</v>
      </c>
      <c r="C2358" t="s">
        <v>1400</v>
      </c>
      <c r="D2358" t="s">
        <v>1411</v>
      </c>
      <c r="E2358" s="2">
        <v>1292130</v>
      </c>
      <c r="F2358" t="s">
        <v>614</v>
      </c>
    </row>
    <row r="2359" spans="1:6" ht="12.75" hidden="1" outlineLevel="1">
      <c r="A2359" s="16"/>
      <c r="B2359" t="s">
        <v>615</v>
      </c>
      <c r="C2359" t="s">
        <v>1400</v>
      </c>
      <c r="D2359" t="s">
        <v>1524</v>
      </c>
      <c r="E2359" s="2">
        <v>15470</v>
      </c>
      <c r="F2359" t="s">
        <v>615</v>
      </c>
    </row>
    <row r="2360" spans="1:6" ht="12.75" hidden="1" outlineLevel="1">
      <c r="A2360" s="16"/>
      <c r="B2360" t="s">
        <v>616</v>
      </c>
      <c r="C2360" t="s">
        <v>1427</v>
      </c>
      <c r="D2360" t="s">
        <v>1401</v>
      </c>
      <c r="E2360" s="2">
        <v>67488</v>
      </c>
      <c r="F2360" t="s">
        <v>616</v>
      </c>
    </row>
    <row r="2361" spans="1:6" ht="12.75" hidden="1" outlineLevel="1">
      <c r="A2361" s="16"/>
      <c r="B2361" t="s">
        <v>596</v>
      </c>
      <c r="C2361" t="s">
        <v>1427</v>
      </c>
      <c r="D2361" t="s">
        <v>1401</v>
      </c>
      <c r="E2361" s="2">
        <v>13583</v>
      </c>
      <c r="F2361" t="s">
        <v>596</v>
      </c>
    </row>
    <row r="2362" spans="1:25" s="8" customFormat="1" ht="12.75" hidden="1" outlineLevel="1" collapsed="1">
      <c r="A2362" s="16"/>
      <c r="B2362" t="s">
        <v>617</v>
      </c>
      <c r="C2362" t="s">
        <v>1427</v>
      </c>
      <c r="D2362" t="s">
        <v>1404</v>
      </c>
      <c r="E2362" s="2">
        <v>9106</v>
      </c>
      <c r="F2362" t="s">
        <v>618</v>
      </c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</row>
    <row r="2363" spans="1:8" ht="12.75" hidden="1" outlineLevel="1">
      <c r="A2363" s="16"/>
      <c r="B2363" t="s">
        <v>601</v>
      </c>
      <c r="C2363" t="s">
        <v>1427</v>
      </c>
      <c r="D2363" t="s">
        <v>1418</v>
      </c>
      <c r="E2363" s="2">
        <v>7223796</v>
      </c>
      <c r="F2363" t="s">
        <v>603</v>
      </c>
      <c r="G2363" t="s">
        <v>604</v>
      </c>
      <c r="H2363" t="s">
        <v>602</v>
      </c>
    </row>
    <row r="2364" spans="1:6" ht="12.75" hidden="1" outlineLevel="1">
      <c r="A2364" s="16"/>
      <c r="B2364" t="s">
        <v>619</v>
      </c>
      <c r="C2364" t="s">
        <v>1427</v>
      </c>
      <c r="D2364" t="s">
        <v>1524</v>
      </c>
      <c r="E2364" s="2">
        <v>1809</v>
      </c>
      <c r="F2364" t="s">
        <v>619</v>
      </c>
    </row>
    <row r="2365" spans="1:6" ht="12.75" hidden="1" outlineLevel="1">
      <c r="A2365" s="16"/>
      <c r="B2365" t="s">
        <v>607</v>
      </c>
      <c r="C2365" t="s">
        <v>1427</v>
      </c>
      <c r="D2365" t="s">
        <v>1416</v>
      </c>
      <c r="E2365" s="2">
        <v>11780</v>
      </c>
      <c r="F2365" t="s">
        <v>607</v>
      </c>
    </row>
    <row r="2366" spans="1:6" ht="12.75" hidden="1" outlineLevel="1">
      <c r="A2366" s="16"/>
      <c r="B2366" t="s">
        <v>600</v>
      </c>
      <c r="C2366" t="s">
        <v>1427</v>
      </c>
      <c r="D2366" t="s">
        <v>1483</v>
      </c>
      <c r="E2366" s="2">
        <v>1537</v>
      </c>
      <c r="F2366" t="s">
        <v>600</v>
      </c>
    </row>
    <row r="2367" spans="1:6" ht="12.75" hidden="1" outlineLevel="1">
      <c r="A2367" s="16"/>
      <c r="B2367" t="s">
        <v>609</v>
      </c>
      <c r="C2367" t="s">
        <v>1427</v>
      </c>
      <c r="D2367" t="s">
        <v>2961</v>
      </c>
      <c r="E2367" s="2">
        <v>7738</v>
      </c>
      <c r="F2367" t="s">
        <v>609</v>
      </c>
    </row>
    <row r="2368" spans="1:6" ht="12.75" hidden="1" outlineLevel="1">
      <c r="A2368" s="16"/>
      <c r="B2368" t="s">
        <v>620</v>
      </c>
      <c r="C2368" t="s">
        <v>1427</v>
      </c>
      <c r="D2368" t="s">
        <v>1571</v>
      </c>
      <c r="E2368" s="2">
        <v>75446</v>
      </c>
      <c r="F2368" t="s">
        <v>598</v>
      </c>
    </row>
    <row r="2369" spans="1:6" ht="12.75" hidden="1" outlineLevel="1">
      <c r="A2369" s="16"/>
      <c r="B2369" t="s">
        <v>605</v>
      </c>
      <c r="C2369" t="s">
        <v>1427</v>
      </c>
      <c r="D2369" t="s">
        <v>1404</v>
      </c>
      <c r="E2369" s="2">
        <v>1728</v>
      </c>
      <c r="F2369" t="s">
        <v>605</v>
      </c>
    </row>
    <row r="2370" spans="1:6" ht="12.75" hidden="1" outlineLevel="1">
      <c r="A2370" s="16"/>
      <c r="B2370" t="s">
        <v>613</v>
      </c>
      <c r="C2370" t="s">
        <v>1427</v>
      </c>
      <c r="D2370" t="s">
        <v>1571</v>
      </c>
      <c r="E2370" s="2">
        <v>1136637</v>
      </c>
      <c r="F2370" t="s">
        <v>613</v>
      </c>
    </row>
    <row r="2371" spans="1:25" ht="12.75" collapsed="1">
      <c r="A2371" s="15" t="s">
        <v>3399</v>
      </c>
      <c r="B2371" s="8"/>
      <c r="C2371" s="8"/>
      <c r="D2371" s="8"/>
      <c r="E2371" s="9">
        <f>SUM(E2372:E2385)</f>
        <v>20041105</v>
      </c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/>
      <c r="W2371" s="8"/>
      <c r="X2371" s="8"/>
      <c r="Y2371" s="8"/>
    </row>
    <row r="2372" spans="1:6" ht="12.75" hidden="1" outlineLevel="1">
      <c r="A2372" s="16"/>
      <c r="B2372" t="s">
        <v>3400</v>
      </c>
      <c r="C2372" t="s">
        <v>1400</v>
      </c>
      <c r="D2372" t="s">
        <v>1401</v>
      </c>
      <c r="E2372" s="2">
        <v>1703208</v>
      </c>
      <c r="F2372" t="s">
        <v>3400</v>
      </c>
    </row>
    <row r="2373" spans="1:6" ht="12.75" hidden="1" outlineLevel="1">
      <c r="A2373" s="16"/>
      <c r="B2373" t="s">
        <v>3401</v>
      </c>
      <c r="C2373" t="s">
        <v>1400</v>
      </c>
      <c r="D2373" t="s">
        <v>1401</v>
      </c>
      <c r="E2373" s="2">
        <v>2240430</v>
      </c>
      <c r="F2373" t="s">
        <v>3401</v>
      </c>
    </row>
    <row r="2374" spans="1:6" ht="12.75" hidden="1" outlineLevel="1">
      <c r="A2374" s="16"/>
      <c r="B2374" t="s">
        <v>3402</v>
      </c>
      <c r="C2374" t="s">
        <v>1400</v>
      </c>
      <c r="D2374" t="s">
        <v>1401</v>
      </c>
      <c r="E2374" s="2">
        <v>395944</v>
      </c>
      <c r="F2374" t="s">
        <v>3403</v>
      </c>
    </row>
    <row r="2375" spans="1:6" ht="12.75" hidden="1" outlineLevel="1">
      <c r="A2375" s="16"/>
      <c r="B2375" t="s">
        <v>3404</v>
      </c>
      <c r="C2375" t="s">
        <v>1427</v>
      </c>
      <c r="D2375" t="s">
        <v>1511</v>
      </c>
      <c r="E2375" s="2">
        <v>318600</v>
      </c>
      <c r="F2375" t="s">
        <v>3404</v>
      </c>
    </row>
    <row r="2376" spans="1:6" ht="12.75" hidden="1" outlineLevel="1">
      <c r="A2376" s="16"/>
      <c r="B2376" t="s">
        <v>3400</v>
      </c>
      <c r="C2376" t="s">
        <v>1427</v>
      </c>
      <c r="D2376" t="s">
        <v>1401</v>
      </c>
      <c r="E2376" s="2">
        <v>2439885</v>
      </c>
      <c r="F2376" t="s">
        <v>3400</v>
      </c>
    </row>
    <row r="2377" spans="1:6" ht="12.75" hidden="1" outlineLevel="1">
      <c r="A2377" s="16"/>
      <c r="B2377" t="s">
        <v>3405</v>
      </c>
      <c r="C2377" t="s">
        <v>1427</v>
      </c>
      <c r="D2377" t="s">
        <v>1448</v>
      </c>
      <c r="E2377" s="2">
        <v>1319937</v>
      </c>
      <c r="F2377" t="s">
        <v>3405</v>
      </c>
    </row>
    <row r="2378" spans="1:6" ht="12.75" hidden="1" outlineLevel="1">
      <c r="A2378" s="16"/>
      <c r="B2378" t="s">
        <v>3406</v>
      </c>
      <c r="C2378" t="s">
        <v>1427</v>
      </c>
      <c r="D2378" t="s">
        <v>1404</v>
      </c>
      <c r="E2378" s="2">
        <v>2115390</v>
      </c>
      <c r="F2378" t="s">
        <v>3406</v>
      </c>
    </row>
    <row r="2379" spans="1:5" ht="12.75" hidden="1" outlineLevel="1">
      <c r="A2379" s="16"/>
      <c r="B2379" t="s">
        <v>2883</v>
      </c>
      <c r="C2379" t="s">
        <v>1427</v>
      </c>
      <c r="D2379" t="s">
        <v>1404</v>
      </c>
      <c r="E2379" s="2">
        <v>674730</v>
      </c>
    </row>
    <row r="2380" spans="1:6" ht="12.75" hidden="1" outlineLevel="1">
      <c r="A2380" s="16"/>
      <c r="B2380" t="s">
        <v>3401</v>
      </c>
      <c r="C2380" t="s">
        <v>1427</v>
      </c>
      <c r="D2380" t="s">
        <v>1411</v>
      </c>
      <c r="E2380" s="2">
        <v>2718848</v>
      </c>
      <c r="F2380" t="s">
        <v>3401</v>
      </c>
    </row>
    <row r="2381" spans="1:6" ht="12.75" hidden="1" outlineLevel="1">
      <c r="A2381" s="16"/>
      <c r="B2381" t="s">
        <v>3407</v>
      </c>
      <c r="C2381" t="s">
        <v>1427</v>
      </c>
      <c r="D2381" t="s">
        <v>1656</v>
      </c>
      <c r="E2381" s="2">
        <v>76858</v>
      </c>
      <c r="F2381" t="s">
        <v>3408</v>
      </c>
    </row>
    <row r="2382" spans="1:6" ht="12.75" hidden="1" outlineLevel="1">
      <c r="A2382" s="16"/>
      <c r="B2382" t="s">
        <v>3402</v>
      </c>
      <c r="C2382" t="s">
        <v>1427</v>
      </c>
      <c r="D2382" t="s">
        <v>1401</v>
      </c>
      <c r="E2382" s="2">
        <v>3209080</v>
      </c>
      <c r="F2382" t="s">
        <v>3403</v>
      </c>
    </row>
    <row r="2383" spans="1:6" ht="12.75" hidden="1" outlineLevel="1">
      <c r="A2383" s="16"/>
      <c r="B2383" t="s">
        <v>3409</v>
      </c>
      <c r="C2383" t="s">
        <v>1427</v>
      </c>
      <c r="D2383" t="s">
        <v>1448</v>
      </c>
      <c r="E2383" s="2">
        <v>536975</v>
      </c>
      <c r="F2383" t="s">
        <v>3409</v>
      </c>
    </row>
    <row r="2384" spans="1:6" ht="12.75" hidden="1" outlineLevel="1">
      <c r="A2384" s="16"/>
      <c r="B2384" t="s">
        <v>3410</v>
      </c>
      <c r="C2384" t="s">
        <v>1427</v>
      </c>
      <c r="D2384" t="s">
        <v>1404</v>
      </c>
      <c r="E2384" s="2">
        <v>344925</v>
      </c>
      <c r="F2384" t="s">
        <v>3410</v>
      </c>
    </row>
    <row r="2385" spans="1:6" ht="12.75" hidden="1" outlineLevel="1">
      <c r="A2385" s="16"/>
      <c r="B2385" t="s">
        <v>3411</v>
      </c>
      <c r="C2385" t="s">
        <v>1427</v>
      </c>
      <c r="D2385" t="s">
        <v>1429</v>
      </c>
      <c r="E2385" s="2">
        <v>1946295</v>
      </c>
      <c r="F2385" t="s">
        <v>3411</v>
      </c>
    </row>
    <row r="2386" spans="1:25" ht="12.75" collapsed="1">
      <c r="A2386" s="15" t="s">
        <v>824</v>
      </c>
      <c r="B2386" s="8"/>
      <c r="C2386" s="8"/>
      <c r="D2386" s="8"/>
      <c r="E2386" s="9">
        <f>SUM(E2387:E2397)</f>
        <v>19672456</v>
      </c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8"/>
      <c r="W2386" s="8"/>
      <c r="X2386" s="8"/>
      <c r="Y2386" s="8"/>
    </row>
    <row r="2387" spans="1:6" ht="12.75" hidden="1" outlineLevel="1">
      <c r="A2387" s="16"/>
      <c r="B2387" t="s">
        <v>825</v>
      </c>
      <c r="C2387" t="s">
        <v>1400</v>
      </c>
      <c r="D2387" t="s">
        <v>1437</v>
      </c>
      <c r="E2387" s="2">
        <v>29172</v>
      </c>
      <c r="F2387" t="s">
        <v>825</v>
      </c>
    </row>
    <row r="2388" spans="1:6" ht="12.75" hidden="1" outlineLevel="1">
      <c r="A2388" s="16"/>
      <c r="B2388" t="s">
        <v>826</v>
      </c>
      <c r="C2388" t="s">
        <v>1400</v>
      </c>
      <c r="D2388" t="s">
        <v>1411</v>
      </c>
      <c r="E2388" s="2">
        <v>8038800</v>
      </c>
      <c r="F2388" t="s">
        <v>827</v>
      </c>
    </row>
    <row r="2389" spans="1:6" ht="12.75" hidden="1" outlineLevel="1">
      <c r="A2389" s="16"/>
      <c r="B2389" t="s">
        <v>828</v>
      </c>
      <c r="C2389" t="s">
        <v>1400</v>
      </c>
      <c r="D2389" t="s">
        <v>1404</v>
      </c>
      <c r="E2389" s="2">
        <v>283985</v>
      </c>
      <c r="F2389" t="s">
        <v>828</v>
      </c>
    </row>
    <row r="2390" spans="1:6" ht="12.75" hidden="1" outlineLevel="1">
      <c r="A2390" s="16"/>
      <c r="B2390" t="s">
        <v>829</v>
      </c>
      <c r="C2390" t="s">
        <v>1400</v>
      </c>
      <c r="D2390" t="s">
        <v>1401</v>
      </c>
      <c r="E2390" s="2">
        <v>255780</v>
      </c>
      <c r="F2390" t="s">
        <v>829</v>
      </c>
    </row>
    <row r="2391" spans="1:6" ht="12.75" hidden="1" outlineLevel="1">
      <c r="A2391" s="16"/>
      <c r="B2391" t="s">
        <v>830</v>
      </c>
      <c r="C2391" t="s">
        <v>1427</v>
      </c>
      <c r="D2391" t="s">
        <v>1431</v>
      </c>
      <c r="E2391" s="2">
        <v>114558</v>
      </c>
      <c r="F2391" t="s">
        <v>830</v>
      </c>
    </row>
    <row r="2392" spans="1:6" ht="12.75" hidden="1" outlineLevel="1">
      <c r="A2392" s="16"/>
      <c r="B2392" t="s">
        <v>825</v>
      </c>
      <c r="C2392" t="s">
        <v>1427</v>
      </c>
      <c r="D2392" t="s">
        <v>1571</v>
      </c>
      <c r="E2392" s="2">
        <v>1094764</v>
      </c>
      <c r="F2392" t="s">
        <v>825</v>
      </c>
    </row>
    <row r="2393" spans="1:6" ht="12.75" hidden="1" outlineLevel="1">
      <c r="A2393" s="16"/>
      <c r="B2393" t="s">
        <v>826</v>
      </c>
      <c r="C2393" t="s">
        <v>1427</v>
      </c>
      <c r="D2393" t="s">
        <v>1411</v>
      </c>
      <c r="E2393" s="2">
        <v>8727154</v>
      </c>
      <c r="F2393" t="s">
        <v>827</v>
      </c>
    </row>
    <row r="2394" spans="1:5" ht="12.75" hidden="1" outlineLevel="1">
      <c r="A2394" s="16"/>
      <c r="B2394" t="s">
        <v>831</v>
      </c>
      <c r="C2394" t="s">
        <v>1427</v>
      </c>
      <c r="D2394" t="s">
        <v>1416</v>
      </c>
      <c r="E2394" s="2">
        <v>81056</v>
      </c>
    </row>
    <row r="2395" spans="1:6" ht="12.75" hidden="1" outlineLevel="1">
      <c r="A2395" s="16"/>
      <c r="B2395" t="s">
        <v>832</v>
      </c>
      <c r="C2395" t="s">
        <v>1427</v>
      </c>
      <c r="D2395" t="s">
        <v>1524</v>
      </c>
      <c r="E2395" s="2">
        <v>160680</v>
      </c>
      <c r="F2395" t="s">
        <v>832</v>
      </c>
    </row>
    <row r="2396" spans="1:6" ht="12.75" hidden="1" outlineLevel="1">
      <c r="A2396" s="16"/>
      <c r="B2396" t="s">
        <v>833</v>
      </c>
      <c r="C2396" t="s">
        <v>1427</v>
      </c>
      <c r="D2396" t="s">
        <v>1404</v>
      </c>
      <c r="E2396" s="2">
        <v>516987</v>
      </c>
      <c r="F2396" t="s">
        <v>833</v>
      </c>
    </row>
    <row r="2397" spans="1:6" ht="12.75" hidden="1" outlineLevel="1">
      <c r="A2397" s="16"/>
      <c r="B2397" t="s">
        <v>829</v>
      </c>
      <c r="C2397" t="s">
        <v>1427</v>
      </c>
      <c r="D2397" t="s">
        <v>1401</v>
      </c>
      <c r="E2397" s="2">
        <v>369520</v>
      </c>
      <c r="F2397" t="s">
        <v>829</v>
      </c>
    </row>
    <row r="2398" spans="1:25" ht="12.75" collapsed="1">
      <c r="A2398" s="15" t="s">
        <v>3631</v>
      </c>
      <c r="B2398" s="8"/>
      <c r="C2398" s="8"/>
      <c r="D2398" s="8"/>
      <c r="E2398" s="9">
        <f>SUM(E2399:E2419)</f>
        <v>17470711</v>
      </c>
      <c r="F2398" s="8"/>
      <c r="G2398" s="15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8"/>
      <c r="W2398" s="8"/>
      <c r="X2398" s="8"/>
      <c r="Y2398" s="8"/>
    </row>
    <row r="2399" spans="1:6" ht="12.75" hidden="1" outlineLevel="1">
      <c r="A2399" s="16"/>
      <c r="B2399" t="s">
        <v>3632</v>
      </c>
      <c r="C2399" t="s">
        <v>1400</v>
      </c>
      <c r="D2399" t="s">
        <v>1524</v>
      </c>
      <c r="E2399" s="2">
        <v>149682</v>
      </c>
      <c r="F2399" t="s">
        <v>7</v>
      </c>
    </row>
    <row r="2400" spans="1:6" ht="12.75" hidden="1" outlineLevel="1">
      <c r="A2400" s="16"/>
      <c r="B2400" t="s">
        <v>3633</v>
      </c>
      <c r="C2400" t="s">
        <v>1400</v>
      </c>
      <c r="D2400" t="s">
        <v>1404</v>
      </c>
      <c r="E2400" s="2">
        <v>36450</v>
      </c>
      <c r="F2400" t="s">
        <v>3634</v>
      </c>
    </row>
    <row r="2401" spans="1:6" ht="12.75" hidden="1" outlineLevel="1">
      <c r="A2401" s="16"/>
      <c r="B2401" t="s">
        <v>3635</v>
      </c>
      <c r="C2401" t="s">
        <v>1400</v>
      </c>
      <c r="D2401" t="s">
        <v>1442</v>
      </c>
      <c r="E2401" s="2">
        <v>37210</v>
      </c>
      <c r="F2401" t="s">
        <v>3635</v>
      </c>
    </row>
    <row r="2402" spans="1:6" ht="12.75" hidden="1" outlineLevel="1">
      <c r="A2402" s="16"/>
      <c r="B2402" t="s">
        <v>3636</v>
      </c>
      <c r="C2402" t="s">
        <v>1400</v>
      </c>
      <c r="D2402" t="s">
        <v>1404</v>
      </c>
      <c r="E2402" s="2">
        <v>520740</v>
      </c>
      <c r="F2402" t="s">
        <v>3636</v>
      </c>
    </row>
    <row r="2403" spans="1:25" s="8" customFormat="1" ht="12.75" hidden="1" outlineLevel="1" collapsed="1">
      <c r="A2403" s="16"/>
      <c r="B2403" t="s">
        <v>3637</v>
      </c>
      <c r="C2403" t="s">
        <v>1400</v>
      </c>
      <c r="D2403" t="s">
        <v>1404</v>
      </c>
      <c r="E2403" s="2">
        <v>22977</v>
      </c>
      <c r="F2403" t="s">
        <v>3637</v>
      </c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</row>
    <row r="2404" spans="1:6" ht="12.75" hidden="1" outlineLevel="1">
      <c r="A2404" s="16"/>
      <c r="B2404" t="s">
        <v>3638</v>
      </c>
      <c r="C2404" t="s">
        <v>1400</v>
      </c>
      <c r="D2404" t="s">
        <v>1442</v>
      </c>
      <c r="E2404" s="2">
        <v>163784</v>
      </c>
      <c r="F2404" t="s">
        <v>3638</v>
      </c>
    </row>
    <row r="2405" spans="1:6" ht="12.75" hidden="1" outlineLevel="1">
      <c r="A2405" s="16"/>
      <c r="B2405" t="s">
        <v>3639</v>
      </c>
      <c r="C2405" t="s">
        <v>1400</v>
      </c>
      <c r="D2405" t="s">
        <v>1404</v>
      </c>
      <c r="E2405" s="2">
        <v>92224</v>
      </c>
      <c r="F2405" t="s">
        <v>3639</v>
      </c>
    </row>
    <row r="2406" spans="1:6" ht="12.75" hidden="1" outlineLevel="1">
      <c r="A2406" s="16"/>
      <c r="B2406" t="s">
        <v>3640</v>
      </c>
      <c r="C2406" t="s">
        <v>1400</v>
      </c>
      <c r="D2406" t="s">
        <v>1411</v>
      </c>
      <c r="E2406" s="2">
        <v>1618391</v>
      </c>
      <c r="F2406" t="s">
        <v>3640</v>
      </c>
    </row>
    <row r="2407" spans="1:25" s="8" customFormat="1" ht="12.75" hidden="1" outlineLevel="1" collapsed="1">
      <c r="A2407" s="16"/>
      <c r="B2407" t="s">
        <v>3641</v>
      </c>
      <c r="C2407" t="s">
        <v>1400</v>
      </c>
      <c r="D2407" t="s">
        <v>1418</v>
      </c>
      <c r="E2407" s="2">
        <v>6601265</v>
      </c>
      <c r="F2407" t="s">
        <v>3642</v>
      </c>
      <c r="G2407" t="s">
        <v>3643</v>
      </c>
      <c r="H2407" t="s">
        <v>3644</v>
      </c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</row>
    <row r="2408" spans="1:6" ht="12.75" hidden="1" outlineLevel="1">
      <c r="A2408" s="16"/>
      <c r="B2408" t="s">
        <v>3632</v>
      </c>
      <c r="C2408" t="s">
        <v>1427</v>
      </c>
      <c r="D2408" t="s">
        <v>1448</v>
      </c>
      <c r="E2408" s="2">
        <v>1734560</v>
      </c>
      <c r="F2408" t="s">
        <v>7</v>
      </c>
    </row>
    <row r="2409" spans="1:6" ht="12.75" hidden="1" outlineLevel="1">
      <c r="A2409" s="16"/>
      <c r="B2409" t="s">
        <v>3645</v>
      </c>
      <c r="C2409" t="s">
        <v>1427</v>
      </c>
      <c r="D2409" t="s">
        <v>1404</v>
      </c>
      <c r="E2409" s="2">
        <v>14250</v>
      </c>
      <c r="F2409" t="s">
        <v>3645</v>
      </c>
    </row>
    <row r="2410" spans="1:5" ht="12.75" hidden="1" outlineLevel="1">
      <c r="A2410" s="16"/>
      <c r="B2410" t="s">
        <v>3642</v>
      </c>
      <c r="C2410" t="s">
        <v>1427</v>
      </c>
      <c r="D2410" t="s">
        <v>1411</v>
      </c>
      <c r="E2410" s="2">
        <v>209348</v>
      </c>
    </row>
    <row r="2411" spans="1:6" ht="12.75" hidden="1" outlineLevel="1">
      <c r="A2411" s="16"/>
      <c r="B2411" t="s">
        <v>3646</v>
      </c>
      <c r="C2411" t="s">
        <v>1427</v>
      </c>
      <c r="D2411" t="s">
        <v>1404</v>
      </c>
      <c r="E2411" s="2">
        <v>317120</v>
      </c>
      <c r="F2411" t="s">
        <v>3646</v>
      </c>
    </row>
    <row r="2412" spans="1:25" s="8" customFormat="1" ht="12.75" hidden="1" outlineLevel="1" collapsed="1">
      <c r="A2412" s="16"/>
      <c r="B2412" t="s">
        <v>3647</v>
      </c>
      <c r="C2412" t="s">
        <v>1427</v>
      </c>
      <c r="D2412" t="s">
        <v>1404</v>
      </c>
      <c r="E2412" s="2">
        <v>133049</v>
      </c>
      <c r="F2412" t="s">
        <v>3647</v>
      </c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</row>
    <row r="2413" spans="1:6" ht="12.75" hidden="1" outlineLevel="1">
      <c r="A2413" s="16"/>
      <c r="B2413" t="s">
        <v>3648</v>
      </c>
      <c r="C2413" t="s">
        <v>1427</v>
      </c>
      <c r="D2413" t="s">
        <v>1401</v>
      </c>
      <c r="E2413" s="2">
        <v>966724</v>
      </c>
      <c r="F2413" t="s">
        <v>3648</v>
      </c>
    </row>
    <row r="2414" spans="1:25" s="8" customFormat="1" ht="12.75" hidden="1" outlineLevel="1" collapsed="1">
      <c r="A2414" s="16"/>
      <c r="B2414" t="s">
        <v>3649</v>
      </c>
      <c r="C2414" t="s">
        <v>1427</v>
      </c>
      <c r="D2414" t="s">
        <v>1404</v>
      </c>
      <c r="E2414" s="2">
        <v>180005</v>
      </c>
      <c r="F2414" t="s">
        <v>3649</v>
      </c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</row>
    <row r="2415" spans="1:6" ht="12.75" hidden="1" outlineLevel="1">
      <c r="A2415" s="16"/>
      <c r="B2415" t="s">
        <v>3638</v>
      </c>
      <c r="C2415" t="s">
        <v>1427</v>
      </c>
      <c r="D2415" t="s">
        <v>1442</v>
      </c>
      <c r="E2415" s="2">
        <v>511216</v>
      </c>
      <c r="F2415" t="s">
        <v>3638</v>
      </c>
    </row>
    <row r="2416" spans="1:6" ht="12.75" hidden="1" outlineLevel="1">
      <c r="A2416" s="16"/>
      <c r="B2416" t="s">
        <v>3650</v>
      </c>
      <c r="C2416" t="s">
        <v>1427</v>
      </c>
      <c r="D2416" t="s">
        <v>1404</v>
      </c>
      <c r="E2416" s="2">
        <v>2837742</v>
      </c>
      <c r="F2416" t="s">
        <v>3650</v>
      </c>
    </row>
    <row r="2417" spans="1:6" ht="12.75" hidden="1" outlineLevel="1">
      <c r="A2417" s="16"/>
      <c r="B2417" t="s">
        <v>3651</v>
      </c>
      <c r="C2417" t="s">
        <v>1427</v>
      </c>
      <c r="D2417" t="s">
        <v>2039</v>
      </c>
      <c r="E2417" s="2">
        <v>35448</v>
      </c>
      <c r="F2417" t="s">
        <v>3651</v>
      </c>
    </row>
    <row r="2418" spans="1:6" ht="12.75" hidden="1" outlineLevel="1">
      <c r="A2418" s="16"/>
      <c r="B2418" t="s">
        <v>3640</v>
      </c>
      <c r="C2418" t="s">
        <v>1427</v>
      </c>
      <c r="D2418" t="s">
        <v>1411</v>
      </c>
      <c r="E2418" s="2">
        <v>1209465</v>
      </c>
      <c r="F2418" t="s">
        <v>3640</v>
      </c>
    </row>
    <row r="2419" spans="1:6" ht="12.75" hidden="1" outlineLevel="1">
      <c r="A2419" s="16"/>
      <c r="B2419" t="s">
        <v>3652</v>
      </c>
      <c r="C2419" t="s">
        <v>1427</v>
      </c>
      <c r="D2419" t="s">
        <v>1442</v>
      </c>
      <c r="E2419" s="2">
        <v>79061</v>
      </c>
      <c r="F2419" t="s">
        <v>3652</v>
      </c>
    </row>
    <row r="2420" spans="1:5" s="8" customFormat="1" ht="12.75" collapsed="1">
      <c r="A2420" s="15" t="s">
        <v>197</v>
      </c>
      <c r="E2420" s="9">
        <f>SUM(E2421:E2436)</f>
        <v>16902647</v>
      </c>
    </row>
    <row r="2421" spans="1:6" ht="12.75" hidden="1" outlineLevel="1">
      <c r="A2421" s="16"/>
      <c r="B2421" t="s">
        <v>198</v>
      </c>
      <c r="C2421" t="s">
        <v>1400</v>
      </c>
      <c r="D2421" t="s">
        <v>1401</v>
      </c>
      <c r="E2421" s="2">
        <v>1115196</v>
      </c>
      <c r="F2421" t="s">
        <v>198</v>
      </c>
    </row>
    <row r="2422" spans="1:6" ht="12.75" hidden="1" outlineLevel="1">
      <c r="A2422" s="16"/>
      <c r="B2422" t="s">
        <v>199</v>
      </c>
      <c r="C2422" t="s">
        <v>1400</v>
      </c>
      <c r="D2422" t="s">
        <v>1442</v>
      </c>
      <c r="E2422" s="2">
        <v>676802</v>
      </c>
      <c r="F2422" t="s">
        <v>199</v>
      </c>
    </row>
    <row r="2423" spans="1:6" ht="12.75" hidden="1" outlineLevel="1">
      <c r="A2423" s="16"/>
      <c r="B2423" t="s">
        <v>200</v>
      </c>
      <c r="C2423" t="s">
        <v>1400</v>
      </c>
      <c r="D2423" t="s">
        <v>1411</v>
      </c>
      <c r="E2423" s="2">
        <v>179598</v>
      </c>
      <c r="F2423" t="s">
        <v>200</v>
      </c>
    </row>
    <row r="2424" spans="1:6" ht="12.75" hidden="1" outlineLevel="1">
      <c r="A2424" s="16"/>
      <c r="B2424" t="s">
        <v>201</v>
      </c>
      <c r="C2424" t="s">
        <v>1400</v>
      </c>
      <c r="D2424" t="s">
        <v>1404</v>
      </c>
      <c r="E2424" s="2">
        <v>96701</v>
      </c>
      <c r="F2424" t="s">
        <v>201</v>
      </c>
    </row>
    <row r="2425" spans="1:6" ht="12.75" hidden="1" outlineLevel="1">
      <c r="A2425" s="16"/>
      <c r="B2425" t="s">
        <v>202</v>
      </c>
      <c r="C2425" t="s">
        <v>1400</v>
      </c>
      <c r="D2425" t="s">
        <v>1404</v>
      </c>
      <c r="E2425" s="2">
        <v>274833</v>
      </c>
      <c r="F2425" t="s">
        <v>202</v>
      </c>
    </row>
    <row r="2426" spans="1:6" ht="12.75" hidden="1" outlineLevel="1">
      <c r="A2426" s="16"/>
      <c r="B2426" t="s">
        <v>203</v>
      </c>
      <c r="C2426" t="s">
        <v>1400</v>
      </c>
      <c r="D2426" t="s">
        <v>1511</v>
      </c>
      <c r="E2426" s="2">
        <v>136186</v>
      </c>
      <c r="F2426" t="s">
        <v>203</v>
      </c>
    </row>
    <row r="2427" spans="1:7" ht="12.75" hidden="1" outlineLevel="1">
      <c r="A2427" s="16"/>
      <c r="B2427" t="s">
        <v>204</v>
      </c>
      <c r="C2427" t="s">
        <v>1400</v>
      </c>
      <c r="D2427" t="s">
        <v>1418</v>
      </c>
      <c r="E2427" s="2">
        <v>427006</v>
      </c>
      <c r="F2427" t="s">
        <v>204</v>
      </c>
      <c r="G2427" t="s">
        <v>205</v>
      </c>
    </row>
    <row r="2428" spans="1:6" ht="12.75" hidden="1" outlineLevel="1">
      <c r="A2428" s="16"/>
      <c r="B2428" t="s">
        <v>206</v>
      </c>
      <c r="C2428" t="s">
        <v>1427</v>
      </c>
      <c r="D2428" t="s">
        <v>1437</v>
      </c>
      <c r="E2428" s="2">
        <v>1028970</v>
      </c>
      <c r="F2428" t="s">
        <v>206</v>
      </c>
    </row>
    <row r="2429" spans="1:6" ht="12.75" hidden="1" outlineLevel="1">
      <c r="A2429" s="16"/>
      <c r="B2429" t="s">
        <v>198</v>
      </c>
      <c r="C2429" t="s">
        <v>1427</v>
      </c>
      <c r="D2429" t="s">
        <v>1401</v>
      </c>
      <c r="E2429" s="2">
        <v>2371392</v>
      </c>
      <c r="F2429" t="s">
        <v>198</v>
      </c>
    </row>
    <row r="2430" spans="1:6" ht="12.75" hidden="1" outlineLevel="1">
      <c r="A2430" s="16"/>
      <c r="B2430" t="s">
        <v>207</v>
      </c>
      <c r="C2430" t="s">
        <v>1427</v>
      </c>
      <c r="D2430" t="s">
        <v>1401</v>
      </c>
      <c r="E2430" s="2">
        <v>3482048</v>
      </c>
      <c r="F2430" t="s">
        <v>207</v>
      </c>
    </row>
    <row r="2431" spans="1:6" ht="12.75" hidden="1" outlineLevel="1">
      <c r="A2431" s="16"/>
      <c r="B2431" t="s">
        <v>208</v>
      </c>
      <c r="C2431" t="s">
        <v>1427</v>
      </c>
      <c r="D2431" t="s">
        <v>1571</v>
      </c>
      <c r="E2431" s="2">
        <v>1367681</v>
      </c>
      <c r="F2431" t="s">
        <v>208</v>
      </c>
    </row>
    <row r="2432" spans="1:6" ht="12.75" hidden="1" outlineLevel="1">
      <c r="A2432" s="16"/>
      <c r="B2432" t="s">
        <v>200</v>
      </c>
      <c r="C2432" t="s">
        <v>1427</v>
      </c>
      <c r="D2432" t="s">
        <v>1411</v>
      </c>
      <c r="E2432" s="2">
        <v>2549484</v>
      </c>
      <c r="F2432" t="s">
        <v>200</v>
      </c>
    </row>
    <row r="2433" spans="1:6" ht="12.75" hidden="1" outlineLevel="1">
      <c r="A2433" s="16"/>
      <c r="B2433" t="s">
        <v>209</v>
      </c>
      <c r="C2433" t="s">
        <v>1427</v>
      </c>
      <c r="D2433" t="s">
        <v>1404</v>
      </c>
      <c r="E2433" s="2">
        <v>1820816</v>
      </c>
      <c r="F2433" t="s">
        <v>209</v>
      </c>
    </row>
    <row r="2434" spans="1:7" ht="12.75" hidden="1" outlineLevel="1">
      <c r="A2434" s="16"/>
      <c r="B2434" t="s">
        <v>210</v>
      </c>
      <c r="C2434" t="s">
        <v>1427</v>
      </c>
      <c r="D2434" t="s">
        <v>1599</v>
      </c>
      <c r="E2434" s="2">
        <v>1257411</v>
      </c>
      <c r="F2434" t="s">
        <v>210</v>
      </c>
      <c r="G2434" t="s">
        <v>211</v>
      </c>
    </row>
    <row r="2435" spans="1:6" ht="12.75" hidden="1" outlineLevel="1">
      <c r="A2435" s="16"/>
      <c r="B2435" t="s">
        <v>212</v>
      </c>
      <c r="C2435" t="s">
        <v>1427</v>
      </c>
      <c r="D2435" t="s">
        <v>1404</v>
      </c>
      <c r="E2435" s="2">
        <v>2187</v>
      </c>
      <c r="F2435" t="s">
        <v>212</v>
      </c>
    </row>
    <row r="2436" spans="1:6" ht="12.75" hidden="1" outlineLevel="1">
      <c r="A2436" s="16"/>
      <c r="B2436" t="s">
        <v>213</v>
      </c>
      <c r="C2436" t="s">
        <v>1427</v>
      </c>
      <c r="D2436" t="s">
        <v>1401</v>
      </c>
      <c r="E2436" s="2">
        <v>116336</v>
      </c>
      <c r="F2436" t="s">
        <v>213</v>
      </c>
    </row>
    <row r="2437" spans="1:5" s="8" customFormat="1" ht="12.75" collapsed="1">
      <c r="A2437" s="15" t="s">
        <v>3056</v>
      </c>
      <c r="E2437" s="9">
        <f>SUM(E2438:E2440)</f>
        <v>16485898</v>
      </c>
    </row>
    <row r="2438" spans="1:15" ht="12.75" hidden="1" outlineLevel="1">
      <c r="A2438" s="16"/>
      <c r="B2438" t="s">
        <v>3057</v>
      </c>
      <c r="C2438" t="s">
        <v>1400</v>
      </c>
      <c r="D2438" t="s">
        <v>1418</v>
      </c>
      <c r="E2438" s="2">
        <v>9132656</v>
      </c>
      <c r="F2438" t="s">
        <v>3058</v>
      </c>
      <c r="G2438" t="s">
        <v>3059</v>
      </c>
      <c r="H2438" t="s">
        <v>3060</v>
      </c>
      <c r="I2438" t="s">
        <v>3061</v>
      </c>
      <c r="J2438" t="s">
        <v>3062</v>
      </c>
      <c r="K2438" t="s">
        <v>3063</v>
      </c>
      <c r="L2438" t="s">
        <v>3064</v>
      </c>
      <c r="M2438" t="s">
        <v>3065</v>
      </c>
      <c r="N2438" t="s">
        <v>3066</v>
      </c>
      <c r="O2438" t="s">
        <v>3067</v>
      </c>
    </row>
    <row r="2439" spans="1:12" ht="12.75" hidden="1" outlineLevel="1">
      <c r="A2439" s="16"/>
      <c r="B2439" t="s">
        <v>3057</v>
      </c>
      <c r="C2439" t="s">
        <v>1427</v>
      </c>
      <c r="D2439" t="s">
        <v>1418</v>
      </c>
      <c r="E2439" s="2">
        <v>7343525</v>
      </c>
      <c r="F2439" t="s">
        <v>3068</v>
      </c>
      <c r="G2439" t="s">
        <v>3059</v>
      </c>
      <c r="H2439" t="s">
        <v>3069</v>
      </c>
      <c r="I2439" t="s">
        <v>3070</v>
      </c>
      <c r="J2439" t="s">
        <v>3061</v>
      </c>
      <c r="K2439" t="s">
        <v>3062</v>
      </c>
      <c r="L2439" t="s">
        <v>3071</v>
      </c>
    </row>
    <row r="2440" spans="1:25" s="8" customFormat="1" ht="12.75" hidden="1" outlineLevel="1" collapsed="1">
      <c r="A2440" s="16"/>
      <c r="B2440" t="s">
        <v>3072</v>
      </c>
      <c r="C2440" t="s">
        <v>1427</v>
      </c>
      <c r="D2440" t="s">
        <v>1442</v>
      </c>
      <c r="E2440" s="2">
        <v>9717</v>
      </c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</row>
    <row r="2441" spans="1:25" ht="12.75" collapsed="1">
      <c r="A2441" s="15" t="s">
        <v>3625</v>
      </c>
      <c r="B2441" s="8"/>
      <c r="C2441" s="8"/>
      <c r="D2441" s="8"/>
      <c r="E2441" s="10">
        <f>SUM(E2442:E2443)</f>
        <v>14673792</v>
      </c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/>
      <c r="W2441" s="8"/>
      <c r="X2441" s="8"/>
      <c r="Y2441" s="8"/>
    </row>
    <row r="2442" spans="1:8" ht="12.75" hidden="1" outlineLevel="1">
      <c r="A2442" s="16"/>
      <c r="B2442" t="s">
        <v>3626</v>
      </c>
      <c r="C2442" t="s">
        <v>1400</v>
      </c>
      <c r="D2442" t="s">
        <v>1418</v>
      </c>
      <c r="E2442" s="2">
        <v>5727504</v>
      </c>
      <c r="F2442" t="s">
        <v>3626</v>
      </c>
      <c r="G2442" t="s">
        <v>3627</v>
      </c>
      <c r="H2442" t="s">
        <v>3628</v>
      </c>
    </row>
    <row r="2443" spans="1:8" ht="12.75" hidden="1" outlineLevel="1">
      <c r="A2443" s="16"/>
      <c r="B2443" t="s">
        <v>3629</v>
      </c>
      <c r="C2443" t="s">
        <v>1427</v>
      </c>
      <c r="D2443" t="s">
        <v>1418</v>
      </c>
      <c r="E2443" s="2">
        <v>8946288</v>
      </c>
      <c r="F2443" t="s">
        <v>3626</v>
      </c>
      <c r="G2443" t="s">
        <v>3630</v>
      </c>
      <c r="H2443" t="s">
        <v>3627</v>
      </c>
    </row>
    <row r="2444" spans="1:25" ht="12.75" collapsed="1">
      <c r="A2444" s="15" t="s">
        <v>363</v>
      </c>
      <c r="B2444" s="8"/>
      <c r="C2444" s="8"/>
      <c r="D2444" s="8"/>
      <c r="E2444" s="10">
        <f>SUM(E2445:E2446)</f>
        <v>14535475</v>
      </c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  <c r="U2444" s="8"/>
      <c r="V2444" s="8"/>
      <c r="W2444" s="8"/>
      <c r="X2444" s="8"/>
      <c r="Y2444" s="8"/>
    </row>
    <row r="2445" spans="1:14" ht="12.75" hidden="1" outlineLevel="1">
      <c r="A2445" s="16"/>
      <c r="B2445" t="s">
        <v>364</v>
      </c>
      <c r="C2445" t="s">
        <v>1400</v>
      </c>
      <c r="D2445" t="s">
        <v>1418</v>
      </c>
      <c r="E2445" s="2">
        <v>14450560</v>
      </c>
      <c r="F2445" t="s">
        <v>365</v>
      </c>
      <c r="G2445" t="s">
        <v>366</v>
      </c>
      <c r="H2445" t="s">
        <v>367</v>
      </c>
      <c r="I2445" t="s">
        <v>368</v>
      </c>
      <c r="J2445" t="s">
        <v>369</v>
      </c>
      <c r="K2445" t="s">
        <v>370</v>
      </c>
      <c r="L2445" t="s">
        <v>371</v>
      </c>
      <c r="M2445" t="s">
        <v>372</v>
      </c>
      <c r="N2445" t="s">
        <v>373</v>
      </c>
    </row>
    <row r="2446" spans="1:25" s="8" customFormat="1" ht="12.75" hidden="1" outlineLevel="1" collapsed="1">
      <c r="A2446" s="16"/>
      <c r="B2446" t="s">
        <v>365</v>
      </c>
      <c r="C2446" t="s">
        <v>1427</v>
      </c>
      <c r="D2446" t="s">
        <v>1411</v>
      </c>
      <c r="E2446" s="2">
        <v>84915</v>
      </c>
      <c r="F2446" t="s">
        <v>365</v>
      </c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</row>
    <row r="2447" spans="1:25" ht="12.75" collapsed="1">
      <c r="A2447" s="15" t="s">
        <v>3778</v>
      </c>
      <c r="B2447" s="8"/>
      <c r="C2447" s="8"/>
      <c r="D2447" s="8"/>
      <c r="E2447" s="9">
        <f>SUM(E2448:E2458)</f>
        <v>13998961</v>
      </c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8"/>
      <c r="W2447" s="8"/>
      <c r="X2447" s="8"/>
      <c r="Y2447" s="8"/>
    </row>
    <row r="2448" spans="1:6" ht="12.75" hidden="1" outlineLevel="1">
      <c r="A2448" s="16"/>
      <c r="B2448" t="s">
        <v>3779</v>
      </c>
      <c r="C2448" t="s">
        <v>1400</v>
      </c>
      <c r="D2448" t="s">
        <v>1401</v>
      </c>
      <c r="E2448" s="2">
        <v>77560</v>
      </c>
      <c r="F2448" t="s">
        <v>3779</v>
      </c>
    </row>
    <row r="2449" spans="1:6" ht="12.75" hidden="1" outlineLevel="1">
      <c r="A2449" s="16"/>
      <c r="B2449" t="s">
        <v>3780</v>
      </c>
      <c r="C2449" t="s">
        <v>1400</v>
      </c>
      <c r="D2449" t="s">
        <v>1411</v>
      </c>
      <c r="E2449" s="2">
        <v>376164</v>
      </c>
      <c r="F2449" t="s">
        <v>3780</v>
      </c>
    </row>
    <row r="2450" spans="1:25" s="8" customFormat="1" ht="12.75" hidden="1" outlineLevel="1" collapsed="1">
      <c r="A2450" s="16"/>
      <c r="B2450" t="s">
        <v>3781</v>
      </c>
      <c r="C2450" t="s">
        <v>1400</v>
      </c>
      <c r="D2450" t="s">
        <v>1404</v>
      </c>
      <c r="E2450" s="2">
        <v>755298</v>
      </c>
      <c r="F2450" t="s">
        <v>3781</v>
      </c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</row>
    <row r="2451" spans="1:6" ht="12.75" hidden="1" outlineLevel="1">
      <c r="A2451" s="16"/>
      <c r="B2451" t="s">
        <v>3782</v>
      </c>
      <c r="C2451" t="s">
        <v>1427</v>
      </c>
      <c r="D2451" t="s">
        <v>1404</v>
      </c>
      <c r="E2451" s="2">
        <v>998030</v>
      </c>
      <c r="F2451" t="s">
        <v>3782</v>
      </c>
    </row>
    <row r="2452" spans="1:6" ht="12.75" hidden="1" outlineLevel="1">
      <c r="A2452" s="16"/>
      <c r="B2452" t="s">
        <v>3779</v>
      </c>
      <c r="C2452" t="s">
        <v>1427</v>
      </c>
      <c r="D2452" t="s">
        <v>1401</v>
      </c>
      <c r="E2452" s="2">
        <v>3610516</v>
      </c>
      <c r="F2452" t="s">
        <v>3779</v>
      </c>
    </row>
    <row r="2453" spans="1:6" ht="12.75" hidden="1" outlineLevel="1">
      <c r="A2453" s="16"/>
      <c r="B2453" t="s">
        <v>3783</v>
      </c>
      <c r="C2453" t="s">
        <v>1427</v>
      </c>
      <c r="D2453" t="s">
        <v>1404</v>
      </c>
      <c r="E2453" s="2">
        <v>151971</v>
      </c>
      <c r="F2453" t="s">
        <v>3783</v>
      </c>
    </row>
    <row r="2454" spans="1:25" s="8" customFormat="1" ht="12.75" hidden="1" outlineLevel="1" collapsed="1">
      <c r="A2454" s="16"/>
      <c r="B2454" t="s">
        <v>3784</v>
      </c>
      <c r="C2454" t="s">
        <v>1427</v>
      </c>
      <c r="D2454" t="s">
        <v>1404</v>
      </c>
      <c r="E2454" s="2">
        <v>34689</v>
      </c>
      <c r="F2454" t="s">
        <v>3784</v>
      </c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</row>
    <row r="2455" spans="1:6" ht="12.75" hidden="1" outlineLevel="1">
      <c r="A2455" s="16"/>
      <c r="B2455" t="s">
        <v>3785</v>
      </c>
      <c r="C2455" t="s">
        <v>1427</v>
      </c>
      <c r="D2455" t="s">
        <v>1404</v>
      </c>
      <c r="E2455" s="2">
        <v>133385</v>
      </c>
      <c r="F2455" t="s">
        <v>3785</v>
      </c>
    </row>
    <row r="2456" spans="1:6" ht="12.75" hidden="1" outlineLevel="1">
      <c r="A2456" s="16"/>
      <c r="B2456" t="s">
        <v>3786</v>
      </c>
      <c r="C2456" t="s">
        <v>1427</v>
      </c>
      <c r="D2456" t="s">
        <v>1448</v>
      </c>
      <c r="E2456" s="2">
        <v>103950</v>
      </c>
      <c r="F2456" t="s">
        <v>3786</v>
      </c>
    </row>
    <row r="2457" spans="1:6" ht="12.75" hidden="1" outlineLevel="1">
      <c r="A2457" s="16"/>
      <c r="B2457" t="s">
        <v>3787</v>
      </c>
      <c r="C2457" t="s">
        <v>1427</v>
      </c>
      <c r="D2457" t="s">
        <v>1401</v>
      </c>
      <c r="E2457" s="2">
        <v>5771136</v>
      </c>
      <c r="F2457" t="s">
        <v>3787</v>
      </c>
    </row>
    <row r="2458" spans="1:25" s="8" customFormat="1" ht="12.75" hidden="1" outlineLevel="1" collapsed="1">
      <c r="A2458" s="16"/>
      <c r="B2458" t="s">
        <v>3781</v>
      </c>
      <c r="C2458" t="s">
        <v>1427</v>
      </c>
      <c r="D2458" t="s">
        <v>1404</v>
      </c>
      <c r="E2458" s="2">
        <v>1986262</v>
      </c>
      <c r="F2458" t="s">
        <v>3781</v>
      </c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</row>
    <row r="2459" spans="1:25" ht="12.75" collapsed="1">
      <c r="A2459" s="15" t="s">
        <v>3412</v>
      </c>
      <c r="B2459" s="8"/>
      <c r="C2459" s="8"/>
      <c r="D2459" s="8"/>
      <c r="E2459" s="9">
        <f>SUM(E2460:E2467)</f>
        <v>13770670</v>
      </c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8"/>
      <c r="W2459" s="8"/>
      <c r="X2459" s="8"/>
      <c r="Y2459" s="8"/>
    </row>
    <row r="2460" spans="1:6" ht="12.75" hidden="1" outlineLevel="1">
      <c r="A2460" s="16"/>
      <c r="B2460" t="s">
        <v>3413</v>
      </c>
      <c r="C2460" t="s">
        <v>1400</v>
      </c>
      <c r="D2460" t="s">
        <v>1404</v>
      </c>
      <c r="E2460" s="2">
        <v>13604</v>
      </c>
      <c r="F2460" t="s">
        <v>3413</v>
      </c>
    </row>
    <row r="2461" spans="1:6" ht="12.75" hidden="1" outlineLevel="1">
      <c r="A2461" s="16"/>
      <c r="B2461" t="s">
        <v>3414</v>
      </c>
      <c r="C2461" t="s">
        <v>1400</v>
      </c>
      <c r="D2461" t="s">
        <v>1404</v>
      </c>
      <c r="E2461" s="2">
        <v>73935</v>
      </c>
      <c r="F2461" t="s">
        <v>3414</v>
      </c>
    </row>
    <row r="2462" spans="1:6" ht="12.75" hidden="1" outlineLevel="1">
      <c r="A2462" s="16"/>
      <c r="B2462" t="s">
        <v>3415</v>
      </c>
      <c r="C2462" t="s">
        <v>1400</v>
      </c>
      <c r="D2462" t="s">
        <v>1596</v>
      </c>
      <c r="E2462" s="2">
        <v>2294124</v>
      </c>
      <c r="F2462" t="s">
        <v>3415</v>
      </c>
    </row>
    <row r="2463" spans="1:6" ht="12.75" hidden="1" outlineLevel="1">
      <c r="A2463" s="16"/>
      <c r="B2463" t="s">
        <v>3416</v>
      </c>
      <c r="C2463" t="s">
        <v>1400</v>
      </c>
      <c r="D2463" t="s">
        <v>1411</v>
      </c>
      <c r="E2463" s="2">
        <v>1073232</v>
      </c>
      <c r="F2463" t="s">
        <v>3416</v>
      </c>
    </row>
    <row r="2464" spans="1:6" ht="12.75" hidden="1" outlineLevel="1">
      <c r="A2464" s="16"/>
      <c r="B2464" t="s">
        <v>3413</v>
      </c>
      <c r="C2464" t="s">
        <v>1427</v>
      </c>
      <c r="D2464" t="s">
        <v>1442</v>
      </c>
      <c r="E2464" s="2">
        <v>102676</v>
      </c>
      <c r="F2464" t="s">
        <v>3413</v>
      </c>
    </row>
    <row r="2465" spans="1:6" ht="12.75" hidden="1" outlineLevel="1">
      <c r="A2465" s="16"/>
      <c r="B2465" t="s">
        <v>3414</v>
      </c>
      <c r="C2465" t="s">
        <v>1427</v>
      </c>
      <c r="D2465" t="s">
        <v>1448</v>
      </c>
      <c r="E2465" s="2">
        <v>1484440</v>
      </c>
      <c r="F2465" t="s">
        <v>3414</v>
      </c>
    </row>
    <row r="2466" spans="1:25" s="8" customFormat="1" ht="12.75" hidden="1" outlineLevel="1" collapsed="1">
      <c r="A2466" s="16"/>
      <c r="B2466" t="s">
        <v>3415</v>
      </c>
      <c r="C2466" t="s">
        <v>1427</v>
      </c>
      <c r="D2466" t="s">
        <v>1401</v>
      </c>
      <c r="E2466" s="2">
        <v>6170859</v>
      </c>
      <c r="F2466" t="s">
        <v>3415</v>
      </c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</row>
    <row r="2467" spans="1:6" ht="12.75" hidden="1" outlineLevel="1">
      <c r="A2467" s="16"/>
      <c r="B2467" t="s">
        <v>3417</v>
      </c>
      <c r="C2467" t="s">
        <v>1427</v>
      </c>
      <c r="D2467" t="s">
        <v>1429</v>
      </c>
      <c r="E2467" s="2">
        <v>2557800</v>
      </c>
      <c r="F2467" t="s">
        <v>3417</v>
      </c>
    </row>
    <row r="2468" spans="1:5" s="8" customFormat="1" ht="12.75" collapsed="1">
      <c r="A2468" s="15" t="s">
        <v>39</v>
      </c>
      <c r="E2468" s="10">
        <f>SUM(E2469)</f>
        <v>13609700</v>
      </c>
    </row>
    <row r="2469" spans="1:11" ht="12.75" hidden="1" outlineLevel="1">
      <c r="A2469" s="16"/>
      <c r="B2469" t="s">
        <v>40</v>
      </c>
      <c r="C2469" t="s">
        <v>1400</v>
      </c>
      <c r="D2469" t="s">
        <v>1418</v>
      </c>
      <c r="E2469" s="2">
        <v>13609700</v>
      </c>
      <c r="F2469" t="s">
        <v>41</v>
      </c>
      <c r="G2469" t="s">
        <v>42</v>
      </c>
      <c r="H2469" t="s">
        <v>43</v>
      </c>
      <c r="I2469" t="s">
        <v>44</v>
      </c>
      <c r="J2469" t="s">
        <v>45</v>
      </c>
      <c r="K2469" t="s">
        <v>46</v>
      </c>
    </row>
    <row r="2470" spans="1:25" ht="12.75" collapsed="1">
      <c r="A2470" s="15" t="s">
        <v>1248</v>
      </c>
      <c r="B2470" s="8"/>
      <c r="C2470" s="8"/>
      <c r="D2470" s="8"/>
      <c r="E2470" s="9">
        <f>SUM(E2471:E2484)</f>
        <v>12139217</v>
      </c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  <c r="U2470" s="8"/>
      <c r="V2470" s="8"/>
      <c r="W2470" s="8"/>
      <c r="X2470" s="8"/>
      <c r="Y2470" s="8"/>
    </row>
    <row r="2471" spans="1:6" ht="12.75" hidden="1" outlineLevel="1">
      <c r="A2471" s="16"/>
      <c r="B2471" t="s">
        <v>1249</v>
      </c>
      <c r="C2471" t="s">
        <v>1400</v>
      </c>
      <c r="D2471" t="s">
        <v>1411</v>
      </c>
      <c r="E2471" s="2">
        <v>124644</v>
      </c>
      <c r="F2471" t="s">
        <v>1249</v>
      </c>
    </row>
    <row r="2472" spans="1:25" s="8" customFormat="1" ht="12.75" hidden="1" outlineLevel="1" collapsed="1">
      <c r="A2472" s="16"/>
      <c r="B2472" t="s">
        <v>1250</v>
      </c>
      <c r="C2472" t="s">
        <v>1400</v>
      </c>
      <c r="D2472" t="s">
        <v>1411</v>
      </c>
      <c r="E2472" s="2">
        <v>160</v>
      </c>
      <c r="F2472" t="s">
        <v>1250</v>
      </c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</row>
    <row r="2473" spans="1:6" ht="12.75" hidden="1" outlineLevel="1">
      <c r="A2473" s="16"/>
      <c r="B2473" t="s">
        <v>1251</v>
      </c>
      <c r="C2473" t="s">
        <v>1400</v>
      </c>
      <c r="D2473" t="s">
        <v>1404</v>
      </c>
      <c r="E2473" s="2">
        <v>126</v>
      </c>
      <c r="F2473" t="s">
        <v>1251</v>
      </c>
    </row>
    <row r="2474" spans="1:25" s="8" customFormat="1" ht="12.75" hidden="1" outlineLevel="1" collapsed="1">
      <c r="A2474" s="16"/>
      <c r="B2474" t="s">
        <v>1252</v>
      </c>
      <c r="C2474" t="s">
        <v>1400</v>
      </c>
      <c r="D2474" t="s">
        <v>1401</v>
      </c>
      <c r="E2474" s="2">
        <v>5938968</v>
      </c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</row>
    <row r="2475" spans="1:6" ht="12.75" hidden="1" outlineLevel="1">
      <c r="A2475" s="16"/>
      <c r="B2475" t="s">
        <v>1253</v>
      </c>
      <c r="C2475" t="s">
        <v>1400</v>
      </c>
      <c r="D2475" t="s">
        <v>1442</v>
      </c>
      <c r="E2475" s="2">
        <v>110445</v>
      </c>
      <c r="F2475" t="s">
        <v>1253</v>
      </c>
    </row>
    <row r="2476" spans="1:6" ht="12.75" hidden="1" outlineLevel="1">
      <c r="A2476" s="16"/>
      <c r="B2476" t="s">
        <v>1254</v>
      </c>
      <c r="C2476" t="s">
        <v>1400</v>
      </c>
      <c r="D2476" t="s">
        <v>1404</v>
      </c>
      <c r="E2476" s="2">
        <v>126</v>
      </c>
      <c r="F2476" t="s">
        <v>1254</v>
      </c>
    </row>
    <row r="2477" spans="1:25" s="8" customFormat="1" ht="12.75" hidden="1" outlineLevel="1" collapsed="1">
      <c r="A2477" s="16"/>
      <c r="B2477" t="s">
        <v>1255</v>
      </c>
      <c r="C2477" t="s">
        <v>1400</v>
      </c>
      <c r="D2477" t="s">
        <v>1401</v>
      </c>
      <c r="E2477" s="2">
        <v>128</v>
      </c>
      <c r="F2477" t="s">
        <v>1255</v>
      </c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</row>
    <row r="2478" spans="1:6" ht="12.75" hidden="1" outlineLevel="1">
      <c r="A2478" s="16"/>
      <c r="B2478" t="s">
        <v>1249</v>
      </c>
      <c r="C2478" t="s">
        <v>1427</v>
      </c>
      <c r="D2478" t="s">
        <v>1684</v>
      </c>
      <c r="E2478" s="2">
        <v>156240</v>
      </c>
      <c r="F2478" t="s">
        <v>1249</v>
      </c>
    </row>
    <row r="2479" spans="1:6" ht="12.75" hidden="1" outlineLevel="1">
      <c r="A2479" s="16"/>
      <c r="B2479" t="s">
        <v>1250</v>
      </c>
      <c r="C2479" t="s">
        <v>1427</v>
      </c>
      <c r="D2479" t="s">
        <v>1404</v>
      </c>
      <c r="E2479" s="2">
        <v>198</v>
      </c>
      <c r="F2479" t="s">
        <v>1250</v>
      </c>
    </row>
    <row r="2480" spans="1:25" s="8" customFormat="1" ht="12.75" hidden="1" outlineLevel="1" collapsed="1">
      <c r="A2480" s="16"/>
      <c r="B2480" t="s">
        <v>1251</v>
      </c>
      <c r="C2480" t="s">
        <v>1427</v>
      </c>
      <c r="D2480" t="s">
        <v>1404</v>
      </c>
      <c r="E2480" s="2">
        <v>200</v>
      </c>
      <c r="F2480" t="s">
        <v>1251</v>
      </c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</row>
    <row r="2481" spans="1:5" ht="12.75" hidden="1" outlineLevel="1">
      <c r="A2481" s="16"/>
      <c r="B2481" t="s">
        <v>1252</v>
      </c>
      <c r="C2481" t="s">
        <v>1427</v>
      </c>
      <c r="D2481" t="s">
        <v>1401</v>
      </c>
      <c r="E2481" s="2">
        <v>4946592</v>
      </c>
    </row>
    <row r="2482" spans="1:6" ht="12.75" hidden="1" outlineLevel="1">
      <c r="A2482" s="16"/>
      <c r="B2482" t="s">
        <v>1253</v>
      </c>
      <c r="C2482" t="s">
        <v>1427</v>
      </c>
      <c r="D2482" t="s">
        <v>1571</v>
      </c>
      <c r="E2482" s="2">
        <v>860860</v>
      </c>
      <c r="F2482" t="s">
        <v>1253</v>
      </c>
    </row>
    <row r="2483" spans="1:25" s="8" customFormat="1" ht="12.75" hidden="1" outlineLevel="1" collapsed="1">
      <c r="A2483" s="16"/>
      <c r="B2483" t="s">
        <v>1254</v>
      </c>
      <c r="C2483" t="s">
        <v>1427</v>
      </c>
      <c r="D2483" t="s">
        <v>1404</v>
      </c>
      <c r="E2483" s="2">
        <v>270</v>
      </c>
      <c r="F2483" t="s">
        <v>1254</v>
      </c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</row>
    <row r="2484" spans="1:6" ht="12.75" hidden="1" outlineLevel="1">
      <c r="A2484" s="16"/>
      <c r="B2484" t="s">
        <v>1255</v>
      </c>
      <c r="C2484" t="s">
        <v>1427</v>
      </c>
      <c r="D2484" t="s">
        <v>1401</v>
      </c>
      <c r="E2484" s="2">
        <v>260</v>
      </c>
      <c r="F2484" t="s">
        <v>1255</v>
      </c>
    </row>
    <row r="2485" spans="1:25" ht="12.75" collapsed="1">
      <c r="A2485" s="15" t="s">
        <v>4194</v>
      </c>
      <c r="B2485" s="8"/>
      <c r="C2485" s="8"/>
      <c r="D2485" s="8"/>
      <c r="E2485" s="10">
        <f>SUM(E2486:E2487)</f>
        <v>9998675</v>
      </c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  <c r="U2485" s="8"/>
      <c r="V2485" s="8"/>
      <c r="W2485" s="8"/>
      <c r="X2485" s="8"/>
      <c r="Y2485" s="8"/>
    </row>
    <row r="2486" spans="1:25" s="8" customFormat="1" ht="12.75" hidden="1" outlineLevel="1" collapsed="1">
      <c r="A2486" s="16"/>
      <c r="B2486" t="s">
        <v>4195</v>
      </c>
      <c r="C2486" t="s">
        <v>1400</v>
      </c>
      <c r="D2486" t="s">
        <v>1429</v>
      </c>
      <c r="E2486" s="2">
        <v>2110779</v>
      </c>
      <c r="F2486" t="s">
        <v>4196</v>
      </c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</row>
    <row r="2487" spans="1:10" ht="12.75" hidden="1" outlineLevel="1">
      <c r="A2487" s="16"/>
      <c r="B2487" t="s">
        <v>4197</v>
      </c>
      <c r="C2487" t="s">
        <v>1427</v>
      </c>
      <c r="D2487" t="s">
        <v>1418</v>
      </c>
      <c r="E2487" s="2">
        <v>7887896</v>
      </c>
      <c r="F2487" t="s">
        <v>4198</v>
      </c>
      <c r="G2487" t="s">
        <v>4199</v>
      </c>
      <c r="H2487" t="s">
        <v>4200</v>
      </c>
      <c r="I2487" t="s">
        <v>4201</v>
      </c>
      <c r="J2487" t="s">
        <v>4202</v>
      </c>
    </row>
    <row r="2488" spans="1:5" s="8" customFormat="1" ht="12.75" collapsed="1">
      <c r="A2488" s="15" t="s">
        <v>414</v>
      </c>
      <c r="E2488" s="10">
        <f>SUM(E2489)</f>
        <v>9906465</v>
      </c>
    </row>
    <row r="2489" spans="1:8" ht="12.75" hidden="1" outlineLevel="1">
      <c r="A2489" s="16"/>
      <c r="B2489" t="s">
        <v>415</v>
      </c>
      <c r="C2489" t="s">
        <v>1427</v>
      </c>
      <c r="D2489" t="s">
        <v>1418</v>
      </c>
      <c r="E2489" s="2">
        <v>9906465</v>
      </c>
      <c r="F2489" t="s">
        <v>416</v>
      </c>
      <c r="G2489" t="s">
        <v>417</v>
      </c>
      <c r="H2489" t="s">
        <v>418</v>
      </c>
    </row>
    <row r="2490" spans="1:25" ht="12.75" collapsed="1">
      <c r="A2490" s="15" t="s">
        <v>3608</v>
      </c>
      <c r="B2490" s="8"/>
      <c r="C2490" s="8"/>
      <c r="D2490" s="8"/>
      <c r="E2490" s="9">
        <f>SUM(E2491:E2497)</f>
        <v>9442123</v>
      </c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  <c r="U2490" s="8"/>
      <c r="V2490" s="8"/>
      <c r="W2490" s="8"/>
      <c r="X2490" s="8"/>
      <c r="Y2490" s="8"/>
    </row>
    <row r="2491" spans="1:6" ht="12.75" hidden="1" outlineLevel="1">
      <c r="A2491" s="16"/>
      <c r="B2491" t="s">
        <v>3609</v>
      </c>
      <c r="C2491" t="s">
        <v>1400</v>
      </c>
      <c r="D2491" t="s">
        <v>1411</v>
      </c>
      <c r="E2491" s="2">
        <v>27621</v>
      </c>
      <c r="F2491" t="s">
        <v>3609</v>
      </c>
    </row>
    <row r="2492" spans="1:6" ht="12.75" hidden="1" outlineLevel="1">
      <c r="A2492" s="16"/>
      <c r="B2492" t="s">
        <v>3610</v>
      </c>
      <c r="C2492" t="s">
        <v>1400</v>
      </c>
      <c r="D2492" t="s">
        <v>1401</v>
      </c>
      <c r="E2492" s="2">
        <v>2214</v>
      </c>
      <c r="F2492" t="s">
        <v>3610</v>
      </c>
    </row>
    <row r="2493" spans="1:6" ht="12.75" hidden="1" outlineLevel="1">
      <c r="A2493" s="16"/>
      <c r="B2493" t="s">
        <v>3611</v>
      </c>
      <c r="C2493" t="s">
        <v>1400</v>
      </c>
      <c r="D2493" t="s">
        <v>1448</v>
      </c>
      <c r="E2493" s="2">
        <v>754548</v>
      </c>
      <c r="F2493" t="s">
        <v>3612</v>
      </c>
    </row>
    <row r="2494" spans="1:6" ht="12.75" hidden="1" outlineLevel="1">
      <c r="A2494" s="16"/>
      <c r="B2494" t="s">
        <v>3613</v>
      </c>
      <c r="C2494" t="s">
        <v>1400</v>
      </c>
      <c r="D2494" t="s">
        <v>1401</v>
      </c>
      <c r="E2494" s="2">
        <v>987152</v>
      </c>
      <c r="F2494" t="s">
        <v>3613</v>
      </c>
    </row>
    <row r="2495" spans="1:5" ht="12.75" hidden="1" outlineLevel="1">
      <c r="A2495" s="16"/>
      <c r="B2495" t="s">
        <v>3614</v>
      </c>
      <c r="C2495" t="s">
        <v>1400</v>
      </c>
      <c r="D2495" t="s">
        <v>1437</v>
      </c>
      <c r="E2495" s="2">
        <v>3560010</v>
      </c>
    </row>
    <row r="2496" spans="1:6" ht="12.75" hidden="1" outlineLevel="1">
      <c r="A2496" s="16"/>
      <c r="B2496" t="s">
        <v>3609</v>
      </c>
      <c r="C2496" t="s">
        <v>1427</v>
      </c>
      <c r="D2496" t="s">
        <v>1837</v>
      </c>
      <c r="E2496" s="2">
        <v>35938</v>
      </c>
      <c r="F2496" t="s">
        <v>3609</v>
      </c>
    </row>
    <row r="2497" spans="1:25" s="8" customFormat="1" ht="12.75" hidden="1" outlineLevel="1" collapsed="1">
      <c r="A2497" s="16"/>
      <c r="B2497" t="s">
        <v>3615</v>
      </c>
      <c r="C2497" t="s">
        <v>1427</v>
      </c>
      <c r="D2497" t="s">
        <v>1696</v>
      </c>
      <c r="E2497" s="2">
        <v>4074640</v>
      </c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</row>
    <row r="2498" spans="1:25" ht="12.75" collapsed="1">
      <c r="A2498" s="15" t="s">
        <v>1260</v>
      </c>
      <c r="B2498" s="8"/>
      <c r="C2498" s="8"/>
      <c r="D2498" s="8"/>
      <c r="E2498" s="9">
        <f>SUM(E2499:E2509)</f>
        <v>9193849</v>
      </c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  <c r="U2498" s="8"/>
      <c r="V2498" s="8"/>
      <c r="W2498" s="8"/>
      <c r="X2498" s="8"/>
      <c r="Y2498" s="8"/>
    </row>
    <row r="2499" spans="1:6" ht="12.75" hidden="1" outlineLevel="1">
      <c r="A2499" s="16"/>
      <c r="B2499" t="s">
        <v>1261</v>
      </c>
      <c r="C2499" t="s">
        <v>1400</v>
      </c>
      <c r="D2499" t="s">
        <v>1411</v>
      </c>
      <c r="E2499" s="2">
        <v>5246</v>
      </c>
      <c r="F2499" t="s">
        <v>1262</v>
      </c>
    </row>
    <row r="2500" spans="1:5" ht="12.75" hidden="1" outlineLevel="1">
      <c r="A2500" s="16"/>
      <c r="B2500" t="s">
        <v>1263</v>
      </c>
      <c r="C2500" t="s">
        <v>1400</v>
      </c>
      <c r="D2500" t="s">
        <v>1442</v>
      </c>
      <c r="E2500" s="2">
        <v>27257</v>
      </c>
    </row>
    <row r="2501" spans="1:6" ht="12.75" hidden="1" outlineLevel="1">
      <c r="A2501" s="16"/>
      <c r="B2501" t="s">
        <v>1264</v>
      </c>
      <c r="C2501" t="s">
        <v>1400</v>
      </c>
      <c r="D2501" t="s">
        <v>1404</v>
      </c>
      <c r="E2501" s="2">
        <v>132240</v>
      </c>
      <c r="F2501" t="s">
        <v>1264</v>
      </c>
    </row>
    <row r="2502" spans="1:5" ht="12.75" hidden="1" outlineLevel="1">
      <c r="A2502" s="16"/>
      <c r="B2502" t="s">
        <v>1265</v>
      </c>
      <c r="C2502" t="s">
        <v>1400</v>
      </c>
      <c r="D2502" t="s">
        <v>1411</v>
      </c>
      <c r="E2502" s="2">
        <v>858888</v>
      </c>
    </row>
    <row r="2503" spans="1:25" s="8" customFormat="1" ht="12.75" hidden="1" outlineLevel="1" collapsed="1">
      <c r="A2503" s="16"/>
      <c r="B2503" t="s">
        <v>1266</v>
      </c>
      <c r="C2503" t="s">
        <v>1400</v>
      </c>
      <c r="D2503" t="s">
        <v>1429</v>
      </c>
      <c r="E2503" s="2">
        <v>23862</v>
      </c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</row>
    <row r="2504" spans="1:6" ht="12.75" hidden="1" outlineLevel="1">
      <c r="A2504" s="16"/>
      <c r="B2504" t="s">
        <v>1267</v>
      </c>
      <c r="C2504" t="s">
        <v>1400</v>
      </c>
      <c r="D2504" t="s">
        <v>1401</v>
      </c>
      <c r="E2504" s="2">
        <v>91460</v>
      </c>
      <c r="F2504" t="s">
        <v>1267</v>
      </c>
    </row>
    <row r="2505" spans="1:8" ht="12.75" hidden="1" outlineLevel="1">
      <c r="A2505" s="16"/>
      <c r="B2505" t="s">
        <v>1268</v>
      </c>
      <c r="C2505" t="s">
        <v>1400</v>
      </c>
      <c r="D2505" t="s">
        <v>1418</v>
      </c>
      <c r="E2505" s="2">
        <v>1177761</v>
      </c>
      <c r="F2505" t="s">
        <v>1263</v>
      </c>
      <c r="G2505" t="s">
        <v>1266</v>
      </c>
      <c r="H2505" t="s">
        <v>1269</v>
      </c>
    </row>
    <row r="2506" spans="1:5" ht="12.75" hidden="1" outlineLevel="1">
      <c r="A2506" s="16"/>
      <c r="B2506" t="s">
        <v>1262</v>
      </c>
      <c r="C2506" t="s">
        <v>1427</v>
      </c>
      <c r="D2506" t="s">
        <v>1990</v>
      </c>
      <c r="E2506" s="2">
        <v>88998</v>
      </c>
    </row>
    <row r="2507" spans="1:5" ht="12.75" hidden="1" outlineLevel="1">
      <c r="A2507" s="16"/>
      <c r="B2507" t="s">
        <v>1266</v>
      </c>
      <c r="C2507" t="s">
        <v>1427</v>
      </c>
      <c r="D2507" t="s">
        <v>1437</v>
      </c>
      <c r="E2507" s="2">
        <v>34989</v>
      </c>
    </row>
    <row r="2508" spans="1:6" ht="12.75" hidden="1" outlineLevel="1">
      <c r="A2508" s="16"/>
      <c r="B2508" t="s">
        <v>1267</v>
      </c>
      <c r="C2508" t="s">
        <v>1427</v>
      </c>
      <c r="D2508" t="s">
        <v>1401</v>
      </c>
      <c r="E2508" s="2">
        <v>987540</v>
      </c>
      <c r="F2508" t="s">
        <v>1267</v>
      </c>
    </row>
    <row r="2509" spans="1:25" s="8" customFormat="1" ht="12.75" hidden="1" outlineLevel="1" collapsed="1">
      <c r="A2509" s="16"/>
      <c r="B2509" t="s">
        <v>1268</v>
      </c>
      <c r="C2509" t="s">
        <v>1427</v>
      </c>
      <c r="D2509" t="s">
        <v>1599</v>
      </c>
      <c r="E2509" s="2">
        <v>5765608</v>
      </c>
      <c r="F2509" t="s">
        <v>1270</v>
      </c>
      <c r="G2509" t="s">
        <v>1265</v>
      </c>
      <c r="H2509" t="s">
        <v>1266</v>
      </c>
      <c r="I2509" t="s">
        <v>1269</v>
      </c>
      <c r="J2509" t="s">
        <v>21</v>
      </c>
      <c r="K2509" t="s">
        <v>22</v>
      </c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</row>
    <row r="2510" spans="1:25" ht="12.75" collapsed="1">
      <c r="A2510" s="15" t="s">
        <v>236</v>
      </c>
      <c r="B2510" s="8"/>
      <c r="C2510" s="8"/>
      <c r="D2510" s="8"/>
      <c r="E2510" s="11">
        <f>SUM(E2511:E2513)</f>
        <v>9119532</v>
      </c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  <c r="U2510" s="8"/>
      <c r="V2510" s="8"/>
      <c r="W2510" s="8"/>
      <c r="X2510" s="8"/>
      <c r="Y2510" s="8"/>
    </row>
    <row r="2511" spans="1:6" ht="12.75" hidden="1" outlineLevel="1">
      <c r="A2511" s="16"/>
      <c r="B2511" t="s">
        <v>237</v>
      </c>
      <c r="C2511" t="s">
        <v>1400</v>
      </c>
      <c r="D2511" t="s">
        <v>1429</v>
      </c>
      <c r="E2511" s="2">
        <v>84780</v>
      </c>
      <c r="F2511" t="s">
        <v>237</v>
      </c>
    </row>
    <row r="2512" spans="1:25" s="8" customFormat="1" ht="12.75" hidden="1" outlineLevel="1" collapsed="1">
      <c r="A2512" s="16"/>
      <c r="B2512" t="s">
        <v>193</v>
      </c>
      <c r="C2512" t="s">
        <v>1400</v>
      </c>
      <c r="D2512" t="s">
        <v>1411</v>
      </c>
      <c r="E2512" s="2">
        <v>8262288</v>
      </c>
      <c r="F2512" t="s">
        <v>194</v>
      </c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</row>
    <row r="2513" spans="1:6" ht="12.75" hidden="1" outlineLevel="1">
      <c r="A2513" s="16"/>
      <c r="B2513" t="s">
        <v>237</v>
      </c>
      <c r="C2513" t="s">
        <v>1427</v>
      </c>
      <c r="D2513" t="s">
        <v>1401</v>
      </c>
      <c r="E2513" s="2">
        <v>772464</v>
      </c>
      <c r="F2513" t="s">
        <v>237</v>
      </c>
    </row>
    <row r="2514" spans="1:25" ht="12.75" collapsed="1">
      <c r="A2514" s="15" t="s">
        <v>1026</v>
      </c>
      <c r="B2514" s="8"/>
      <c r="C2514" s="8"/>
      <c r="D2514" s="8"/>
      <c r="E2514" s="9">
        <f>SUM(E2515:E2526)</f>
        <v>8114434</v>
      </c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  <c r="U2514" s="8"/>
      <c r="V2514" s="8"/>
      <c r="W2514" s="8"/>
      <c r="X2514" s="8"/>
      <c r="Y2514" s="8"/>
    </row>
    <row r="2515" spans="1:25" s="8" customFormat="1" ht="12.75" hidden="1" outlineLevel="1" collapsed="1">
      <c r="A2515" s="16"/>
      <c r="B2515" t="s">
        <v>1027</v>
      </c>
      <c r="C2515" t="s">
        <v>1400</v>
      </c>
      <c r="D2515" t="s">
        <v>1404</v>
      </c>
      <c r="E2515" s="2">
        <v>420</v>
      </c>
      <c r="F2515" t="s">
        <v>1028</v>
      </c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</row>
    <row r="2516" spans="1:6" ht="12.75" hidden="1" outlineLevel="1">
      <c r="A2516" s="16"/>
      <c r="B2516" t="s">
        <v>1029</v>
      </c>
      <c r="C2516" t="s">
        <v>1400</v>
      </c>
      <c r="D2516" t="s">
        <v>1404</v>
      </c>
      <c r="E2516" s="2">
        <v>212300</v>
      </c>
      <c r="F2516" t="s">
        <v>1029</v>
      </c>
    </row>
    <row r="2517" spans="1:6" ht="12.75" hidden="1" outlineLevel="1">
      <c r="A2517" s="16"/>
      <c r="B2517" t="s">
        <v>1030</v>
      </c>
      <c r="C2517" t="s">
        <v>1400</v>
      </c>
      <c r="D2517" t="s">
        <v>1411</v>
      </c>
      <c r="E2517" s="2">
        <v>10864</v>
      </c>
      <c r="F2517" t="s">
        <v>1031</v>
      </c>
    </row>
    <row r="2518" spans="1:25" s="8" customFormat="1" ht="12.75" hidden="1" outlineLevel="1" collapsed="1">
      <c r="A2518" s="16"/>
      <c r="B2518" t="s">
        <v>1032</v>
      </c>
      <c r="C2518" t="s">
        <v>1400</v>
      </c>
      <c r="D2518" t="s">
        <v>1411</v>
      </c>
      <c r="E2518" s="2">
        <v>27976</v>
      </c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</row>
    <row r="2519" spans="1:6" ht="12.75" hidden="1" outlineLevel="1">
      <c r="A2519" s="16"/>
      <c r="B2519" t="s">
        <v>1033</v>
      </c>
      <c r="C2519" t="s">
        <v>1400</v>
      </c>
      <c r="D2519" t="s">
        <v>1401</v>
      </c>
      <c r="E2519" s="2">
        <v>122016</v>
      </c>
      <c r="F2519" t="s">
        <v>1033</v>
      </c>
    </row>
    <row r="2520" spans="1:6" ht="12.75" hidden="1" outlineLevel="1">
      <c r="A2520" s="16"/>
      <c r="B2520" t="s">
        <v>1034</v>
      </c>
      <c r="C2520" t="s">
        <v>1400</v>
      </c>
      <c r="D2520" t="s">
        <v>1596</v>
      </c>
      <c r="E2520" s="2">
        <v>3087400</v>
      </c>
      <c r="F2520" t="s">
        <v>1035</v>
      </c>
    </row>
    <row r="2521" spans="1:25" s="8" customFormat="1" ht="12.75" hidden="1" outlineLevel="1" collapsed="1">
      <c r="A2521" s="16"/>
      <c r="B2521" t="s">
        <v>1029</v>
      </c>
      <c r="C2521" t="s">
        <v>1427</v>
      </c>
      <c r="D2521" t="s">
        <v>1404</v>
      </c>
      <c r="E2521" s="2">
        <v>109604</v>
      </c>
      <c r="F2521" t="s">
        <v>1029</v>
      </c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</row>
    <row r="2522" spans="1:6" ht="12.75" hidden="1" outlineLevel="1">
      <c r="A2522" s="16"/>
      <c r="B2522" t="s">
        <v>1036</v>
      </c>
      <c r="C2522" t="s">
        <v>1427</v>
      </c>
      <c r="D2522" t="s">
        <v>1411</v>
      </c>
      <c r="E2522" s="2">
        <v>2638902</v>
      </c>
      <c r="F2522" t="s">
        <v>1037</v>
      </c>
    </row>
    <row r="2523" spans="1:6" ht="12.75" hidden="1" outlineLevel="1">
      <c r="A2523" s="16"/>
      <c r="B2523" t="s">
        <v>1034</v>
      </c>
      <c r="C2523" t="s">
        <v>1427</v>
      </c>
      <c r="D2523" t="s">
        <v>1596</v>
      </c>
      <c r="E2523" s="2">
        <v>1612764</v>
      </c>
      <c r="F2523" t="s">
        <v>1035</v>
      </c>
    </row>
    <row r="2524" spans="1:5" ht="12.75" hidden="1" outlineLevel="1">
      <c r="A2524" s="16"/>
      <c r="B2524" t="s">
        <v>1038</v>
      </c>
      <c r="C2524" t="s">
        <v>1427</v>
      </c>
      <c r="D2524" t="s">
        <v>1448</v>
      </c>
      <c r="E2524" s="2">
        <v>17290</v>
      </c>
    </row>
    <row r="2525" spans="1:25" s="8" customFormat="1" ht="12.75" hidden="1" outlineLevel="1" collapsed="1">
      <c r="A2525" s="16"/>
      <c r="B2525" t="s">
        <v>1039</v>
      </c>
      <c r="C2525" t="s">
        <v>1427</v>
      </c>
      <c r="D2525" t="s">
        <v>1524</v>
      </c>
      <c r="E2525" s="2">
        <v>253618</v>
      </c>
      <c r="F2525" t="s">
        <v>1039</v>
      </c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</row>
    <row r="2526" spans="1:6" ht="12.75" hidden="1" outlineLevel="1">
      <c r="A2526" s="16"/>
      <c r="B2526" t="s">
        <v>1040</v>
      </c>
      <c r="C2526" t="s">
        <v>1427</v>
      </c>
      <c r="D2526" t="s">
        <v>1401</v>
      </c>
      <c r="E2526" s="2">
        <v>21280</v>
      </c>
      <c r="F2526" t="s">
        <v>1040</v>
      </c>
    </row>
    <row r="2527" spans="1:25" ht="12.75" collapsed="1">
      <c r="A2527" s="15" t="s">
        <v>3561</v>
      </c>
      <c r="B2527" s="8"/>
      <c r="C2527" s="8"/>
      <c r="D2527" s="8"/>
      <c r="E2527" s="9">
        <f>SUM(E2528:E2552)</f>
        <v>8097908</v>
      </c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  <c r="U2527" s="8"/>
      <c r="V2527" s="8"/>
      <c r="W2527" s="8"/>
      <c r="X2527" s="8"/>
      <c r="Y2527" s="8"/>
    </row>
    <row r="2528" spans="1:25" s="8" customFormat="1" ht="12.75" hidden="1" outlineLevel="1" collapsed="1">
      <c r="A2528" s="16"/>
      <c r="B2528" t="s">
        <v>3562</v>
      </c>
      <c r="C2528" t="s">
        <v>1400</v>
      </c>
      <c r="D2528" t="s">
        <v>1599</v>
      </c>
      <c r="E2528" s="2">
        <v>228726</v>
      </c>
      <c r="F2528" t="s">
        <v>6</v>
      </c>
      <c r="G2528" t="s">
        <v>3563</v>
      </c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</row>
    <row r="2529" spans="1:6" ht="12.75" hidden="1" outlineLevel="1">
      <c r="A2529" s="16"/>
      <c r="B2529" t="s">
        <v>3564</v>
      </c>
      <c r="C2529" t="s">
        <v>1400</v>
      </c>
      <c r="D2529" t="s">
        <v>1416</v>
      </c>
      <c r="E2529" s="2">
        <v>6102</v>
      </c>
      <c r="F2529" t="s">
        <v>3564</v>
      </c>
    </row>
    <row r="2530" spans="1:6" ht="12.75" hidden="1" outlineLevel="1">
      <c r="A2530" s="16"/>
      <c r="B2530" t="s">
        <v>3565</v>
      </c>
      <c r="C2530" t="s">
        <v>1400</v>
      </c>
      <c r="D2530" t="s">
        <v>1416</v>
      </c>
      <c r="E2530" s="2">
        <v>61200</v>
      </c>
      <c r="F2530" t="s">
        <v>3565</v>
      </c>
    </row>
    <row r="2531" spans="1:6" ht="12.75" hidden="1" outlineLevel="1">
      <c r="A2531" s="16"/>
      <c r="B2531" t="s">
        <v>3566</v>
      </c>
      <c r="C2531" t="s">
        <v>1400</v>
      </c>
      <c r="D2531" t="s">
        <v>1416</v>
      </c>
      <c r="E2531" s="2">
        <v>20680</v>
      </c>
      <c r="F2531" t="s">
        <v>3566</v>
      </c>
    </row>
    <row r="2532" spans="1:6" ht="12.75" hidden="1" outlineLevel="1">
      <c r="A2532" s="16"/>
      <c r="B2532" t="s">
        <v>3567</v>
      </c>
      <c r="C2532" t="s">
        <v>1400</v>
      </c>
      <c r="D2532" t="s">
        <v>1416</v>
      </c>
      <c r="E2532" s="2">
        <v>3638</v>
      </c>
      <c r="F2532" t="s">
        <v>3567</v>
      </c>
    </row>
    <row r="2533" spans="1:6" ht="12.75" hidden="1" outlineLevel="1">
      <c r="A2533" s="16"/>
      <c r="B2533" t="s">
        <v>3568</v>
      </c>
      <c r="C2533" t="s">
        <v>1400</v>
      </c>
      <c r="D2533" t="s">
        <v>1696</v>
      </c>
      <c r="E2533" s="2">
        <v>838980</v>
      </c>
      <c r="F2533" t="s">
        <v>3569</v>
      </c>
    </row>
    <row r="2534" spans="1:6" ht="12.75" hidden="1" outlineLevel="1">
      <c r="A2534" s="16"/>
      <c r="B2534" t="s">
        <v>3570</v>
      </c>
      <c r="C2534" t="s">
        <v>1400</v>
      </c>
      <c r="D2534" t="s">
        <v>1448</v>
      </c>
      <c r="E2534" s="2">
        <v>62712</v>
      </c>
      <c r="F2534" t="s">
        <v>3571</v>
      </c>
    </row>
    <row r="2535" spans="1:6" ht="12.75" hidden="1" outlineLevel="1">
      <c r="A2535" s="16"/>
      <c r="B2535" t="s">
        <v>3572</v>
      </c>
      <c r="C2535" t="s">
        <v>1400</v>
      </c>
      <c r="D2535" t="s">
        <v>1429</v>
      </c>
      <c r="E2535" s="2">
        <v>1095495</v>
      </c>
      <c r="F2535" t="s">
        <v>3573</v>
      </c>
    </row>
    <row r="2536" spans="1:6" ht="12.75" hidden="1" outlineLevel="1">
      <c r="A2536" s="16"/>
      <c r="B2536" t="s">
        <v>3574</v>
      </c>
      <c r="C2536" t="s">
        <v>1400</v>
      </c>
      <c r="D2536" t="s">
        <v>1442</v>
      </c>
      <c r="E2536" s="2">
        <v>1294852</v>
      </c>
      <c r="F2536" t="s">
        <v>3575</v>
      </c>
    </row>
    <row r="2537" spans="1:25" s="8" customFormat="1" ht="12.75" hidden="1" outlineLevel="1" collapsed="1">
      <c r="A2537" s="16"/>
      <c r="B2537" t="s">
        <v>3576</v>
      </c>
      <c r="C2537" t="s">
        <v>1400</v>
      </c>
      <c r="D2537" t="s">
        <v>1401</v>
      </c>
      <c r="E2537" s="2">
        <v>2597705</v>
      </c>
      <c r="F2537" t="s">
        <v>3576</v>
      </c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</row>
    <row r="2538" spans="1:6" ht="12.75" hidden="1" outlineLevel="1">
      <c r="A2538" s="16"/>
      <c r="B2538" t="s">
        <v>3577</v>
      </c>
      <c r="C2538" t="s">
        <v>1400</v>
      </c>
      <c r="D2538" t="s">
        <v>1483</v>
      </c>
      <c r="E2538" s="2">
        <v>22638</v>
      </c>
      <c r="F2538" t="s">
        <v>3577</v>
      </c>
    </row>
    <row r="2539" spans="1:6" ht="12.75" hidden="1" outlineLevel="1">
      <c r="A2539" s="16"/>
      <c r="B2539" t="s">
        <v>3578</v>
      </c>
      <c r="C2539" t="s">
        <v>1400</v>
      </c>
      <c r="D2539" t="s">
        <v>1696</v>
      </c>
      <c r="E2539" s="2">
        <v>27285</v>
      </c>
      <c r="F2539" t="s">
        <v>3578</v>
      </c>
    </row>
    <row r="2540" spans="1:6" ht="12.75" hidden="1" outlineLevel="1">
      <c r="A2540" s="16"/>
      <c r="B2540" t="s">
        <v>3579</v>
      </c>
      <c r="C2540" t="s">
        <v>1400</v>
      </c>
      <c r="D2540" t="s">
        <v>1524</v>
      </c>
      <c r="E2540" s="2">
        <v>28906</v>
      </c>
      <c r="F2540" t="s">
        <v>3579</v>
      </c>
    </row>
    <row r="2541" spans="1:6" ht="12.75" hidden="1" outlineLevel="1">
      <c r="A2541" s="16"/>
      <c r="B2541" t="s">
        <v>3580</v>
      </c>
      <c r="C2541" t="s">
        <v>1400</v>
      </c>
      <c r="D2541" t="s">
        <v>1524</v>
      </c>
      <c r="E2541" s="2">
        <v>397328</v>
      </c>
      <c r="F2541" t="s">
        <v>3580</v>
      </c>
    </row>
    <row r="2542" spans="1:25" s="8" customFormat="1" ht="12.75" hidden="1" outlineLevel="1" collapsed="1">
      <c r="A2542" s="16"/>
      <c r="B2542" t="s">
        <v>3581</v>
      </c>
      <c r="C2542" t="s">
        <v>1400</v>
      </c>
      <c r="D2542" t="s">
        <v>1411</v>
      </c>
      <c r="E2542" s="2">
        <v>24816</v>
      </c>
      <c r="F2542" t="s">
        <v>3581</v>
      </c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</row>
    <row r="2543" spans="1:6" ht="12.75" hidden="1" outlineLevel="1">
      <c r="A2543" s="16"/>
      <c r="B2543" t="s">
        <v>3582</v>
      </c>
      <c r="C2543" t="s">
        <v>1400</v>
      </c>
      <c r="D2543" t="s">
        <v>1404</v>
      </c>
      <c r="E2543" s="2">
        <v>2184</v>
      </c>
      <c r="F2543" t="s">
        <v>3582</v>
      </c>
    </row>
    <row r="2544" spans="1:25" s="8" customFormat="1" ht="12.75" hidden="1" outlineLevel="1" collapsed="1">
      <c r="A2544" s="16"/>
      <c r="B2544" t="s">
        <v>3583</v>
      </c>
      <c r="C2544" t="s">
        <v>1400</v>
      </c>
      <c r="D2544" t="s">
        <v>1404</v>
      </c>
      <c r="E2544" s="2">
        <v>79530</v>
      </c>
      <c r="F2544" t="s">
        <v>3583</v>
      </c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</row>
    <row r="2545" spans="1:6" ht="12.75" hidden="1" outlineLevel="1">
      <c r="A2545" s="16"/>
      <c r="B2545" t="s">
        <v>3584</v>
      </c>
      <c r="C2545" t="s">
        <v>1400</v>
      </c>
      <c r="D2545" t="s">
        <v>1401</v>
      </c>
      <c r="E2545" s="2">
        <v>122460</v>
      </c>
      <c r="F2545" t="s">
        <v>3584</v>
      </c>
    </row>
    <row r="2546" spans="1:6" ht="12.75" hidden="1" outlineLevel="1">
      <c r="A2546" s="16"/>
      <c r="B2546" t="s">
        <v>3585</v>
      </c>
      <c r="C2546" t="s">
        <v>1400</v>
      </c>
      <c r="D2546" t="s">
        <v>1443</v>
      </c>
      <c r="E2546" s="2">
        <v>7259</v>
      </c>
      <c r="F2546" t="s">
        <v>3585</v>
      </c>
    </row>
    <row r="2547" spans="1:25" s="8" customFormat="1" ht="12.75" hidden="1" outlineLevel="1" collapsed="1">
      <c r="A2547" s="16"/>
      <c r="B2547" t="s">
        <v>3586</v>
      </c>
      <c r="C2547" t="s">
        <v>1400</v>
      </c>
      <c r="D2547" t="s">
        <v>1448</v>
      </c>
      <c r="E2547" s="2">
        <v>10854</v>
      </c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</row>
    <row r="2548" spans="1:6" ht="12.75" hidden="1" outlineLevel="1">
      <c r="A2548" s="16"/>
      <c r="B2548" t="s">
        <v>3587</v>
      </c>
      <c r="C2548" t="s">
        <v>1400</v>
      </c>
      <c r="D2548" t="s">
        <v>2961</v>
      </c>
      <c r="E2548" s="2">
        <v>776385</v>
      </c>
      <c r="F2548" t="s">
        <v>3587</v>
      </c>
    </row>
    <row r="2549" spans="1:6" ht="12.75" hidden="1" outlineLevel="1">
      <c r="A2549" s="16"/>
      <c r="B2549" t="s">
        <v>3588</v>
      </c>
      <c r="C2549" t="s">
        <v>1400</v>
      </c>
      <c r="D2549" t="s">
        <v>1416</v>
      </c>
      <c r="E2549" s="2">
        <v>127264</v>
      </c>
      <c r="F2549" t="s">
        <v>3588</v>
      </c>
    </row>
    <row r="2550" spans="1:6" ht="12.75" hidden="1" outlineLevel="1">
      <c r="A2550" s="16"/>
      <c r="B2550" t="s">
        <v>3570</v>
      </c>
      <c r="C2550" t="s">
        <v>1427</v>
      </c>
      <c r="D2550" t="s">
        <v>1524</v>
      </c>
      <c r="E2550" s="2">
        <v>258741</v>
      </c>
      <c r="F2550" t="s">
        <v>3571</v>
      </c>
    </row>
    <row r="2551" spans="1:25" s="8" customFormat="1" ht="12.75" hidden="1" outlineLevel="1" collapsed="1">
      <c r="A2551" s="16"/>
      <c r="B2551" t="s">
        <v>3589</v>
      </c>
      <c r="C2551" t="s">
        <v>1427</v>
      </c>
      <c r="D2551" t="s">
        <v>1837</v>
      </c>
      <c r="E2551" s="2">
        <v>40</v>
      </c>
      <c r="F2551" t="s">
        <v>3589</v>
      </c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</row>
    <row r="2552" spans="1:6" ht="12.75" hidden="1" outlineLevel="1">
      <c r="A2552" s="16"/>
      <c r="B2552" t="s">
        <v>3585</v>
      </c>
      <c r="C2552" t="s">
        <v>1427</v>
      </c>
      <c r="D2552" t="s">
        <v>1443</v>
      </c>
      <c r="E2552" s="2">
        <v>2128</v>
      </c>
      <c r="F2552" t="s">
        <v>3585</v>
      </c>
    </row>
    <row r="2553" spans="1:25" ht="12.75" collapsed="1">
      <c r="A2553" s="15" t="s">
        <v>3883</v>
      </c>
      <c r="B2553" s="8"/>
      <c r="C2553" s="8"/>
      <c r="D2553" s="8"/>
      <c r="E2553" s="9">
        <f>SUM(E2554:E2562)</f>
        <v>7562028</v>
      </c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  <c r="U2553" s="8"/>
      <c r="V2553" s="8"/>
      <c r="W2553" s="8"/>
      <c r="X2553" s="8"/>
      <c r="Y2553" s="8"/>
    </row>
    <row r="2554" spans="1:5" ht="12.75" hidden="1" outlineLevel="1">
      <c r="A2554" s="16"/>
      <c r="B2554" t="s">
        <v>3884</v>
      </c>
      <c r="C2554" t="s">
        <v>1400</v>
      </c>
      <c r="D2554" t="s">
        <v>1404</v>
      </c>
      <c r="E2554" s="2">
        <v>88506</v>
      </c>
    </row>
    <row r="2555" spans="1:6" ht="12.75" hidden="1" outlineLevel="1">
      <c r="A2555" s="16"/>
      <c r="B2555" t="s">
        <v>3885</v>
      </c>
      <c r="C2555" t="s">
        <v>1400</v>
      </c>
      <c r="D2555" t="s">
        <v>1401</v>
      </c>
      <c r="E2555" s="2">
        <v>1595440</v>
      </c>
      <c r="F2555" t="s">
        <v>3885</v>
      </c>
    </row>
    <row r="2556" spans="1:25" s="8" customFormat="1" ht="12.75" hidden="1" outlineLevel="1" collapsed="1">
      <c r="A2556" s="16"/>
      <c r="B2556" t="s">
        <v>3886</v>
      </c>
      <c r="C2556" t="s">
        <v>1400</v>
      </c>
      <c r="D2556" t="s">
        <v>1401</v>
      </c>
      <c r="E2556" s="2">
        <v>28800</v>
      </c>
      <c r="F2556" t="s">
        <v>3886</v>
      </c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</row>
    <row r="2557" spans="1:6" ht="12.75" hidden="1" outlineLevel="1">
      <c r="A2557" s="16"/>
      <c r="B2557" t="s">
        <v>3887</v>
      </c>
      <c r="C2557" t="s">
        <v>1427</v>
      </c>
      <c r="D2557" t="s">
        <v>1483</v>
      </c>
      <c r="E2557" s="2">
        <v>250790</v>
      </c>
      <c r="F2557" t="s">
        <v>3888</v>
      </c>
    </row>
    <row r="2558" spans="1:25" s="8" customFormat="1" ht="12.75" hidden="1" outlineLevel="1" collapsed="1">
      <c r="A2558" s="16"/>
      <c r="B2558" t="s">
        <v>3889</v>
      </c>
      <c r="C2558" t="s">
        <v>1427</v>
      </c>
      <c r="D2558" t="s">
        <v>1404</v>
      </c>
      <c r="E2558" s="2">
        <v>1463616</v>
      </c>
      <c r="F2558" t="s">
        <v>3890</v>
      </c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</row>
    <row r="2559" spans="1:6" ht="12.75" hidden="1" outlineLevel="1">
      <c r="A2559" s="16"/>
      <c r="B2559" t="s">
        <v>3891</v>
      </c>
      <c r="C2559" t="s">
        <v>1427</v>
      </c>
      <c r="D2559" t="s">
        <v>1404</v>
      </c>
      <c r="E2559" s="2">
        <v>21384</v>
      </c>
      <c r="F2559" t="s">
        <v>3891</v>
      </c>
    </row>
    <row r="2560" spans="1:25" s="8" customFormat="1" ht="12.75" hidden="1" outlineLevel="1" collapsed="1">
      <c r="A2560" s="16"/>
      <c r="B2560" t="s">
        <v>3892</v>
      </c>
      <c r="C2560" t="s">
        <v>1427</v>
      </c>
      <c r="D2560" t="s">
        <v>1571</v>
      </c>
      <c r="E2560" s="2">
        <v>121952</v>
      </c>
      <c r="F2560" t="s">
        <v>3892</v>
      </c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</row>
    <row r="2561" spans="1:6" ht="12.75" hidden="1" outlineLevel="1">
      <c r="A2561" s="16"/>
      <c r="B2561" t="s">
        <v>3885</v>
      </c>
      <c r="C2561" t="s">
        <v>1427</v>
      </c>
      <c r="D2561" t="s">
        <v>1401</v>
      </c>
      <c r="E2561" s="2">
        <v>3726352</v>
      </c>
      <c r="F2561" t="s">
        <v>3885</v>
      </c>
    </row>
    <row r="2562" spans="1:25" s="8" customFormat="1" ht="12.75" hidden="1" outlineLevel="1" collapsed="1">
      <c r="A2562" s="16"/>
      <c r="B2562" t="s">
        <v>3893</v>
      </c>
      <c r="C2562" t="s">
        <v>1427</v>
      </c>
      <c r="D2562" t="s">
        <v>1401</v>
      </c>
      <c r="E2562" s="2">
        <v>265188</v>
      </c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</row>
    <row r="2563" spans="1:25" ht="12.75" collapsed="1">
      <c r="A2563" s="15" t="s">
        <v>3974</v>
      </c>
      <c r="B2563" s="8"/>
      <c r="C2563" s="8"/>
      <c r="D2563" s="8"/>
      <c r="E2563" s="9">
        <f>SUM(E2564:E2568)</f>
        <v>7432173</v>
      </c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  <c r="U2563" s="8"/>
      <c r="V2563" s="8"/>
      <c r="W2563" s="8"/>
      <c r="X2563" s="8"/>
      <c r="Y2563" s="8"/>
    </row>
    <row r="2564" spans="1:6" ht="12.75" hidden="1" outlineLevel="1">
      <c r="A2564" s="16"/>
      <c r="B2564" t="s">
        <v>3975</v>
      </c>
      <c r="C2564" t="s">
        <v>1400</v>
      </c>
      <c r="D2564" t="s">
        <v>1429</v>
      </c>
      <c r="E2564" s="2">
        <v>5501639</v>
      </c>
      <c r="F2564" t="s">
        <v>3976</v>
      </c>
    </row>
    <row r="2565" spans="1:25" s="8" customFormat="1" ht="12.75" hidden="1" outlineLevel="1" collapsed="1">
      <c r="A2565" s="16"/>
      <c r="B2565" t="s">
        <v>3977</v>
      </c>
      <c r="C2565" t="s">
        <v>1400</v>
      </c>
      <c r="D2565" t="s">
        <v>2778</v>
      </c>
      <c r="E2565" s="2">
        <v>20962</v>
      </c>
      <c r="F2565" t="s">
        <v>3977</v>
      </c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</row>
    <row r="2566" spans="1:6" ht="12.75" hidden="1" outlineLevel="1">
      <c r="A2566" s="16"/>
      <c r="B2566" t="s">
        <v>3978</v>
      </c>
      <c r="C2566" t="s">
        <v>1427</v>
      </c>
      <c r="D2566" t="s">
        <v>1596</v>
      </c>
      <c r="E2566" s="2">
        <v>1202604</v>
      </c>
      <c r="F2566" t="s">
        <v>3978</v>
      </c>
    </row>
    <row r="2567" spans="1:6" ht="12.75" hidden="1" outlineLevel="1">
      <c r="A2567" s="16"/>
      <c r="B2567" t="s">
        <v>3979</v>
      </c>
      <c r="C2567" t="s">
        <v>1427</v>
      </c>
      <c r="D2567" t="s">
        <v>1401</v>
      </c>
      <c r="E2567" s="2">
        <v>599460</v>
      </c>
      <c r="F2567" t="s">
        <v>3979</v>
      </c>
    </row>
    <row r="2568" spans="1:25" s="8" customFormat="1" ht="12.75" hidden="1" outlineLevel="1" collapsed="1">
      <c r="A2568" s="16"/>
      <c r="B2568" t="s">
        <v>3977</v>
      </c>
      <c r="C2568" t="s">
        <v>1427</v>
      </c>
      <c r="D2568" t="s">
        <v>2778</v>
      </c>
      <c r="E2568" s="2">
        <v>107508</v>
      </c>
      <c r="F2568" t="s">
        <v>3977</v>
      </c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</row>
    <row r="2569" spans="1:25" ht="12.75" collapsed="1">
      <c r="A2569" s="15" t="s">
        <v>2832</v>
      </c>
      <c r="B2569" s="8"/>
      <c r="C2569" s="8"/>
      <c r="D2569" s="8"/>
      <c r="E2569" s="18">
        <f>SUM(E2570:E2582)</f>
        <v>7281367</v>
      </c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  <c r="U2569" s="8"/>
      <c r="V2569" s="8"/>
      <c r="W2569" s="8"/>
      <c r="X2569" s="8"/>
      <c r="Y2569" s="8"/>
    </row>
    <row r="2570" spans="1:25" s="8" customFormat="1" ht="12.75" hidden="1" outlineLevel="1" collapsed="1">
      <c r="A2570" s="16"/>
      <c r="B2570" t="s">
        <v>1204</v>
      </c>
      <c r="C2570" t="s">
        <v>1400</v>
      </c>
      <c r="D2570" t="s">
        <v>1442</v>
      </c>
      <c r="E2570" s="2">
        <v>180</v>
      </c>
      <c r="F2570" t="s">
        <v>1204</v>
      </c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</row>
    <row r="2571" spans="1:6" ht="12.75" hidden="1" outlineLevel="1">
      <c r="A2571" s="16"/>
      <c r="B2571" t="s">
        <v>1205</v>
      </c>
      <c r="C2571" t="s">
        <v>1400</v>
      </c>
      <c r="D2571" t="s">
        <v>1401</v>
      </c>
      <c r="E2571" s="2">
        <v>91379</v>
      </c>
      <c r="F2571" t="s">
        <v>1205</v>
      </c>
    </row>
    <row r="2572" spans="1:25" s="8" customFormat="1" ht="12.75" hidden="1" outlineLevel="1" collapsed="1">
      <c r="A2572" s="16"/>
      <c r="B2572" t="s">
        <v>1206</v>
      </c>
      <c r="C2572" t="s">
        <v>1400</v>
      </c>
      <c r="D2572" t="s">
        <v>1448</v>
      </c>
      <c r="E2572" s="2">
        <v>1809</v>
      </c>
      <c r="F2572" t="s">
        <v>1206</v>
      </c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</row>
    <row r="2573" spans="1:6" ht="12.75" hidden="1" outlineLevel="1">
      <c r="A2573" s="16"/>
      <c r="B2573" t="s">
        <v>1207</v>
      </c>
      <c r="C2573" t="s">
        <v>1400</v>
      </c>
      <c r="D2573" t="s">
        <v>1404</v>
      </c>
      <c r="E2573" s="2">
        <v>26544</v>
      </c>
      <c r="F2573" t="s">
        <v>1207</v>
      </c>
    </row>
    <row r="2574" spans="1:25" s="8" customFormat="1" ht="12.75" hidden="1" outlineLevel="1" collapsed="1">
      <c r="A2574" s="16"/>
      <c r="B2574" t="s">
        <v>1208</v>
      </c>
      <c r="C2574" t="s">
        <v>1400</v>
      </c>
      <c r="D2574" t="s">
        <v>1437</v>
      </c>
      <c r="E2574" s="2">
        <v>1061528</v>
      </c>
      <c r="F2574" t="s">
        <v>1208</v>
      </c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</row>
    <row r="2575" spans="1:6" ht="12.75" hidden="1" outlineLevel="1">
      <c r="A2575" s="16"/>
      <c r="B2575" t="s">
        <v>1209</v>
      </c>
      <c r="C2575" t="s">
        <v>1400</v>
      </c>
      <c r="D2575" t="s">
        <v>1404</v>
      </c>
      <c r="E2575" s="2">
        <v>612</v>
      </c>
      <c r="F2575" t="s">
        <v>1209</v>
      </c>
    </row>
    <row r="2576" spans="1:25" s="8" customFormat="1" ht="12.75" hidden="1" outlineLevel="1" collapsed="1">
      <c r="A2576" s="16"/>
      <c r="B2576" t="s">
        <v>1210</v>
      </c>
      <c r="C2576" t="s">
        <v>1427</v>
      </c>
      <c r="D2576" t="s">
        <v>2778</v>
      </c>
      <c r="E2576" s="2">
        <v>16610</v>
      </c>
      <c r="F2576" t="s">
        <v>1210</v>
      </c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</row>
    <row r="2577" spans="1:6" ht="12.75" hidden="1" outlineLevel="1">
      <c r="A2577" s="16"/>
      <c r="B2577" t="s">
        <v>1211</v>
      </c>
      <c r="C2577" t="s">
        <v>1427</v>
      </c>
      <c r="D2577" t="s">
        <v>1404</v>
      </c>
      <c r="E2577" s="2">
        <v>8624</v>
      </c>
      <c r="F2577" t="s">
        <v>1212</v>
      </c>
    </row>
    <row r="2578" spans="1:25" s="8" customFormat="1" ht="12.75" hidden="1" outlineLevel="1" collapsed="1">
      <c r="A2578" s="16"/>
      <c r="B2578" t="s">
        <v>1213</v>
      </c>
      <c r="C2578" t="s">
        <v>1427</v>
      </c>
      <c r="D2578" t="s">
        <v>1401</v>
      </c>
      <c r="E2578" s="2">
        <v>870504</v>
      </c>
      <c r="F2578" t="s">
        <v>1213</v>
      </c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</row>
    <row r="2579" spans="1:6" ht="12.75" hidden="1" outlineLevel="1">
      <c r="A2579" s="16"/>
      <c r="B2579" t="s">
        <v>1214</v>
      </c>
      <c r="C2579" t="s">
        <v>1427</v>
      </c>
      <c r="D2579" t="s">
        <v>1442</v>
      </c>
      <c r="E2579" s="2">
        <v>49184</v>
      </c>
      <c r="F2579" t="s">
        <v>1214</v>
      </c>
    </row>
    <row r="2580" spans="1:6" ht="12.75" hidden="1" outlineLevel="1">
      <c r="A2580" s="16"/>
      <c r="B2580" t="s">
        <v>1215</v>
      </c>
      <c r="C2580" t="s">
        <v>1427</v>
      </c>
      <c r="D2580" t="s">
        <v>1429</v>
      </c>
      <c r="E2580" s="2">
        <v>5001626</v>
      </c>
      <c r="F2580" t="s">
        <v>1216</v>
      </c>
    </row>
    <row r="2581" spans="1:6" ht="12.75" hidden="1" outlineLevel="1">
      <c r="A2581" s="16"/>
      <c r="B2581" t="s">
        <v>1217</v>
      </c>
      <c r="C2581" t="s">
        <v>1427</v>
      </c>
      <c r="D2581" t="s">
        <v>1437</v>
      </c>
      <c r="E2581" s="2">
        <v>1512</v>
      </c>
      <c r="F2581" t="s">
        <v>1217</v>
      </c>
    </row>
    <row r="2582" spans="1:5" ht="12.75" hidden="1" outlineLevel="1">
      <c r="A2582" s="16"/>
      <c r="B2582" t="s">
        <v>1218</v>
      </c>
      <c r="C2582" t="s">
        <v>1427</v>
      </c>
      <c r="D2582" t="s">
        <v>1401</v>
      </c>
      <c r="E2582" s="2">
        <v>151255</v>
      </c>
    </row>
    <row r="2583" spans="1:5" s="8" customFormat="1" ht="12.75" collapsed="1">
      <c r="A2583" s="15" t="s">
        <v>952</v>
      </c>
      <c r="E2583" s="9">
        <f>SUM(E2584:E2589)</f>
        <v>7175253</v>
      </c>
    </row>
    <row r="2584" spans="1:6" ht="12.75" hidden="1" outlineLevel="1">
      <c r="A2584" s="16"/>
      <c r="B2584" t="s">
        <v>953</v>
      </c>
      <c r="C2584" t="s">
        <v>1400</v>
      </c>
      <c r="D2584" t="s">
        <v>1404</v>
      </c>
      <c r="E2584" s="2">
        <v>1020</v>
      </c>
      <c r="F2584" t="s">
        <v>953</v>
      </c>
    </row>
    <row r="2585" spans="1:6" ht="12.75" hidden="1" outlineLevel="1">
      <c r="A2585" s="16"/>
      <c r="B2585" t="s">
        <v>954</v>
      </c>
      <c r="C2585" t="s">
        <v>1427</v>
      </c>
      <c r="D2585" t="s">
        <v>1401</v>
      </c>
      <c r="E2585" s="2">
        <v>6371000</v>
      </c>
      <c r="F2585" t="s">
        <v>955</v>
      </c>
    </row>
    <row r="2586" spans="1:25" s="8" customFormat="1" ht="12.75" hidden="1" outlineLevel="1" collapsed="1">
      <c r="A2586" s="16"/>
      <c r="B2586" t="s">
        <v>956</v>
      </c>
      <c r="C2586" t="s">
        <v>1427</v>
      </c>
      <c r="D2586" t="s">
        <v>1404</v>
      </c>
      <c r="E2586" s="2">
        <v>338057</v>
      </c>
      <c r="F2586" t="s">
        <v>956</v>
      </c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</row>
    <row r="2587" spans="1:6" ht="12.75" hidden="1" outlineLevel="1">
      <c r="A2587" s="16"/>
      <c r="B2587" t="s">
        <v>957</v>
      </c>
      <c r="C2587" t="s">
        <v>1427</v>
      </c>
      <c r="D2587" t="s">
        <v>2039</v>
      </c>
      <c r="E2587" s="2">
        <v>157096</v>
      </c>
      <c r="F2587" t="s">
        <v>957</v>
      </c>
    </row>
    <row r="2588" spans="1:6" ht="12.75" hidden="1" outlineLevel="1">
      <c r="A2588" s="16"/>
      <c r="B2588" t="s">
        <v>958</v>
      </c>
      <c r="C2588" t="s">
        <v>1427</v>
      </c>
      <c r="D2588" t="s">
        <v>1837</v>
      </c>
      <c r="E2588" s="2">
        <v>231820</v>
      </c>
      <c r="F2588" t="s">
        <v>958</v>
      </c>
    </row>
    <row r="2589" spans="1:25" s="8" customFormat="1" ht="12.75" hidden="1" outlineLevel="1" collapsed="1">
      <c r="A2589" s="16"/>
      <c r="B2589" t="s">
        <v>953</v>
      </c>
      <c r="C2589" t="s">
        <v>1427</v>
      </c>
      <c r="D2589" t="s">
        <v>1404</v>
      </c>
      <c r="E2589" s="2">
        <v>76260</v>
      </c>
      <c r="F2589" t="s">
        <v>953</v>
      </c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</row>
    <row r="2590" spans="1:25" ht="12.75" collapsed="1">
      <c r="A2590" s="15" t="s">
        <v>225</v>
      </c>
      <c r="B2590" s="8"/>
      <c r="C2590" s="8"/>
      <c r="D2590" s="8"/>
      <c r="E2590" s="9">
        <f>SUM(E2591:E2593)</f>
        <v>6939863</v>
      </c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  <c r="U2590" s="8"/>
      <c r="V2590" s="8"/>
      <c r="W2590" s="8"/>
      <c r="X2590" s="8"/>
      <c r="Y2590" s="8"/>
    </row>
    <row r="2591" spans="1:5" ht="12.75" hidden="1" outlineLevel="1">
      <c r="A2591" s="16"/>
      <c r="B2591" t="s">
        <v>226</v>
      </c>
      <c r="C2591" t="s">
        <v>1400</v>
      </c>
      <c r="D2591" t="s">
        <v>1404</v>
      </c>
      <c r="E2591" s="2">
        <v>53280</v>
      </c>
    </row>
    <row r="2592" spans="1:25" s="8" customFormat="1" ht="12.75" hidden="1" outlineLevel="1" collapsed="1">
      <c r="A2592" s="16"/>
      <c r="B2592" t="s">
        <v>227</v>
      </c>
      <c r="C2592" t="s">
        <v>1400</v>
      </c>
      <c r="D2592" t="s">
        <v>1401</v>
      </c>
      <c r="E2592" s="2">
        <v>3959</v>
      </c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</row>
    <row r="2593" spans="1:12" ht="12.75" hidden="1" outlineLevel="1">
      <c r="A2593" s="16"/>
      <c r="B2593" t="s">
        <v>228</v>
      </c>
      <c r="C2593" t="s">
        <v>1427</v>
      </c>
      <c r="D2593" t="s">
        <v>1418</v>
      </c>
      <c r="E2593" s="2">
        <v>6882624</v>
      </c>
      <c r="F2593" t="s">
        <v>229</v>
      </c>
      <c r="G2593" t="s">
        <v>230</v>
      </c>
      <c r="H2593" t="s">
        <v>231</v>
      </c>
      <c r="I2593" t="s">
        <v>232</v>
      </c>
      <c r="J2593" t="s">
        <v>233</v>
      </c>
      <c r="K2593" t="s">
        <v>234</v>
      </c>
      <c r="L2593" t="s">
        <v>235</v>
      </c>
    </row>
    <row r="2594" spans="1:5" s="8" customFormat="1" ht="12.75" collapsed="1">
      <c r="A2594" s="15" t="s">
        <v>3391</v>
      </c>
      <c r="E2594" s="10">
        <f>SUM(E2595:E2596)</f>
        <v>6785192</v>
      </c>
    </row>
    <row r="2595" spans="1:11" ht="12.75" hidden="1" outlineLevel="1">
      <c r="A2595" s="16"/>
      <c r="B2595" t="s">
        <v>3392</v>
      </c>
      <c r="C2595" t="s">
        <v>1400</v>
      </c>
      <c r="D2595" t="s">
        <v>1418</v>
      </c>
      <c r="E2595" s="2">
        <v>3038088</v>
      </c>
      <c r="F2595" t="s">
        <v>3393</v>
      </c>
      <c r="G2595" t="s">
        <v>3394</v>
      </c>
      <c r="H2595" t="s">
        <v>3395</v>
      </c>
      <c r="I2595" t="s">
        <v>3396</v>
      </c>
      <c r="J2595" t="s">
        <v>3397</v>
      </c>
      <c r="K2595" t="s">
        <v>3398</v>
      </c>
    </row>
    <row r="2596" spans="1:25" s="8" customFormat="1" ht="12.75" hidden="1" outlineLevel="1" collapsed="1">
      <c r="A2596" s="16"/>
      <c r="B2596" t="s">
        <v>3392</v>
      </c>
      <c r="C2596" t="s">
        <v>1427</v>
      </c>
      <c r="D2596" t="s">
        <v>1418</v>
      </c>
      <c r="E2596" s="2">
        <v>3747104</v>
      </c>
      <c r="F2596" t="s">
        <v>3393</v>
      </c>
      <c r="G2596" t="s">
        <v>3394</v>
      </c>
      <c r="H2596" t="s">
        <v>3395</v>
      </c>
      <c r="I2596" t="s">
        <v>3396</v>
      </c>
      <c r="J2596" t="s">
        <v>3397</v>
      </c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</row>
    <row r="2597" spans="1:25" ht="12.75" collapsed="1">
      <c r="A2597" s="15" t="s">
        <v>3980</v>
      </c>
      <c r="B2597" s="8"/>
      <c r="C2597" s="8"/>
      <c r="D2597" s="8"/>
      <c r="E2597" s="10">
        <f>SUM(E2598:E2599)</f>
        <v>6485572</v>
      </c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  <c r="U2597" s="8"/>
      <c r="V2597" s="8"/>
      <c r="W2597" s="8"/>
      <c r="X2597" s="8"/>
      <c r="Y2597" s="8"/>
    </row>
    <row r="2598" spans="1:12" ht="12.75" hidden="1" outlineLevel="1">
      <c r="A2598" s="16"/>
      <c r="B2598" t="s">
        <v>3981</v>
      </c>
      <c r="C2598" t="s">
        <v>1400</v>
      </c>
      <c r="D2598" t="s">
        <v>1418</v>
      </c>
      <c r="E2598" s="2">
        <v>2084112</v>
      </c>
      <c r="F2598" t="s">
        <v>3982</v>
      </c>
      <c r="G2598" t="s">
        <v>3983</v>
      </c>
      <c r="H2598" t="s">
        <v>3984</v>
      </c>
      <c r="I2598" t="s">
        <v>3985</v>
      </c>
      <c r="J2598" t="s">
        <v>3986</v>
      </c>
      <c r="K2598" t="s">
        <v>3987</v>
      </c>
      <c r="L2598" t="s">
        <v>3988</v>
      </c>
    </row>
    <row r="2599" spans="1:25" s="8" customFormat="1" ht="12.75" hidden="1" outlineLevel="1" collapsed="1">
      <c r="A2599" s="16"/>
      <c r="B2599" t="s">
        <v>3981</v>
      </c>
      <c r="C2599" t="s">
        <v>1427</v>
      </c>
      <c r="D2599" t="s">
        <v>1599</v>
      </c>
      <c r="E2599" s="2">
        <v>4401460</v>
      </c>
      <c r="F2599" t="s">
        <v>3982</v>
      </c>
      <c r="G2599" t="s">
        <v>3989</v>
      </c>
      <c r="H2599" t="s">
        <v>3983</v>
      </c>
      <c r="I2599" t="s">
        <v>3990</v>
      </c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</row>
    <row r="2600" spans="1:25" ht="12.75" collapsed="1">
      <c r="A2600" s="15" t="s">
        <v>149</v>
      </c>
      <c r="B2600" s="8"/>
      <c r="C2600" s="8"/>
      <c r="D2600" s="8"/>
      <c r="E2600" s="9">
        <f>SUM(E2601:E2603)</f>
        <v>6428296</v>
      </c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  <c r="U2600" s="8"/>
      <c r="V2600" s="8"/>
      <c r="W2600" s="8"/>
      <c r="X2600" s="8"/>
      <c r="Y2600" s="8"/>
    </row>
    <row r="2601" spans="1:5" ht="12.75" hidden="1" outlineLevel="1">
      <c r="A2601" s="16"/>
      <c r="B2601" t="s">
        <v>150</v>
      </c>
      <c r="C2601" t="s">
        <v>1400</v>
      </c>
      <c r="D2601" t="s">
        <v>1404</v>
      </c>
      <c r="E2601" s="2">
        <v>328224</v>
      </c>
    </row>
    <row r="2602" spans="1:5" ht="12.75" hidden="1" outlineLevel="1">
      <c r="A2602" s="16"/>
      <c r="B2602" t="s">
        <v>151</v>
      </c>
      <c r="C2602" t="s">
        <v>1427</v>
      </c>
      <c r="D2602" t="s">
        <v>1431</v>
      </c>
      <c r="E2602" s="2">
        <v>384580</v>
      </c>
    </row>
    <row r="2603" spans="1:25" s="8" customFormat="1" ht="12.75" hidden="1" outlineLevel="1" collapsed="1">
      <c r="A2603" s="16"/>
      <c r="B2603" t="s">
        <v>152</v>
      </c>
      <c r="C2603" t="s">
        <v>1427</v>
      </c>
      <c r="D2603" t="s">
        <v>1418</v>
      </c>
      <c r="E2603" s="2">
        <v>5715492</v>
      </c>
      <c r="F2603" t="s">
        <v>153</v>
      </c>
      <c r="G2603" t="s">
        <v>154</v>
      </c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</row>
    <row r="2604" spans="1:25" ht="12.75" collapsed="1">
      <c r="A2604" s="15" t="s">
        <v>994</v>
      </c>
      <c r="B2604" s="8"/>
      <c r="C2604" s="8"/>
      <c r="D2604" s="8"/>
      <c r="E2604" s="9">
        <f>SUM(E2605:E2611)</f>
        <v>6394915</v>
      </c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  <c r="U2604" s="8"/>
      <c r="V2604" s="8"/>
      <c r="W2604" s="8"/>
      <c r="X2604" s="8"/>
      <c r="Y2604" s="8"/>
    </row>
    <row r="2605" spans="1:6" ht="12.75" hidden="1" outlineLevel="1">
      <c r="A2605" s="16"/>
      <c r="B2605" t="s">
        <v>995</v>
      </c>
      <c r="C2605" t="s">
        <v>1400</v>
      </c>
      <c r="D2605" t="s">
        <v>1524</v>
      </c>
      <c r="E2605" s="2">
        <v>18662</v>
      </c>
      <c r="F2605" t="s">
        <v>995</v>
      </c>
    </row>
    <row r="2606" spans="1:25" s="8" customFormat="1" ht="12.75" hidden="1" outlineLevel="1" collapsed="1">
      <c r="A2606" s="16"/>
      <c r="B2606" t="s">
        <v>996</v>
      </c>
      <c r="C2606" t="s">
        <v>1400</v>
      </c>
      <c r="D2606" t="s">
        <v>1401</v>
      </c>
      <c r="E2606" s="2">
        <v>574530</v>
      </c>
      <c r="F2606" t="s">
        <v>996</v>
      </c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</row>
    <row r="2607" spans="1:5" ht="12.75" hidden="1" outlineLevel="1">
      <c r="A2607" s="16"/>
      <c r="B2607" t="s">
        <v>997</v>
      </c>
      <c r="C2607" t="s">
        <v>1400</v>
      </c>
      <c r="D2607" t="s">
        <v>1837</v>
      </c>
      <c r="E2607" s="2">
        <v>30456</v>
      </c>
    </row>
    <row r="2608" spans="1:6" ht="12.75" hidden="1" outlineLevel="1">
      <c r="A2608" s="16"/>
      <c r="B2608" t="s">
        <v>998</v>
      </c>
      <c r="C2608" t="s">
        <v>1400</v>
      </c>
      <c r="D2608" t="s">
        <v>1401</v>
      </c>
      <c r="E2608" s="2">
        <v>1591865</v>
      </c>
      <c r="F2608" t="s">
        <v>999</v>
      </c>
    </row>
    <row r="2609" spans="1:6" ht="12.75" hidden="1" outlineLevel="1">
      <c r="A2609" s="16"/>
      <c r="B2609" t="s">
        <v>995</v>
      </c>
      <c r="C2609" t="s">
        <v>1427</v>
      </c>
      <c r="D2609" t="s">
        <v>1571</v>
      </c>
      <c r="E2609" s="2">
        <v>41124</v>
      </c>
      <c r="F2609" t="s">
        <v>995</v>
      </c>
    </row>
    <row r="2610" spans="1:25" s="8" customFormat="1" ht="12.75" hidden="1" outlineLevel="1" collapsed="1">
      <c r="A2610" s="16"/>
      <c r="B2610" t="s">
        <v>1000</v>
      </c>
      <c r="C2610" t="s">
        <v>1427</v>
      </c>
      <c r="D2610" t="s">
        <v>1401</v>
      </c>
      <c r="E2610" s="2">
        <v>3568848</v>
      </c>
      <c r="F2610" t="s">
        <v>996</v>
      </c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</row>
    <row r="2611" spans="1:6" ht="12.75" hidden="1" outlineLevel="1">
      <c r="A2611" s="16"/>
      <c r="B2611" t="s">
        <v>998</v>
      </c>
      <c r="C2611" t="s">
        <v>1427</v>
      </c>
      <c r="D2611" t="s">
        <v>1639</v>
      </c>
      <c r="E2611" s="2">
        <v>569430</v>
      </c>
      <c r="F2611" t="s">
        <v>999</v>
      </c>
    </row>
    <row r="2612" spans="1:5" s="8" customFormat="1" ht="12.75" collapsed="1">
      <c r="A2612" s="15" t="s">
        <v>3993</v>
      </c>
      <c r="E2612" s="9">
        <f>SUM(E2613:E2617)</f>
        <v>6314780</v>
      </c>
    </row>
    <row r="2613" spans="1:6" ht="12.75" hidden="1" outlineLevel="1">
      <c r="A2613" s="16"/>
      <c r="B2613" t="s">
        <v>3994</v>
      </c>
      <c r="C2613" t="s">
        <v>1427</v>
      </c>
      <c r="D2613" t="s">
        <v>1696</v>
      </c>
      <c r="E2613" s="2">
        <v>2416398</v>
      </c>
      <c r="F2613" t="s">
        <v>3994</v>
      </c>
    </row>
    <row r="2614" spans="1:25" s="8" customFormat="1" ht="12.75" hidden="1" outlineLevel="1" collapsed="1">
      <c r="A2614" s="16"/>
      <c r="B2614" t="s">
        <v>3995</v>
      </c>
      <c r="C2614" t="s">
        <v>1427</v>
      </c>
      <c r="D2614" t="s">
        <v>1483</v>
      </c>
      <c r="E2614" s="2">
        <v>254150</v>
      </c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</row>
    <row r="2615" spans="1:5" ht="12.75" hidden="1" outlineLevel="1">
      <c r="A2615" s="16"/>
      <c r="B2615" t="s">
        <v>3996</v>
      </c>
      <c r="C2615" t="s">
        <v>1427</v>
      </c>
      <c r="D2615" t="s">
        <v>1401</v>
      </c>
      <c r="E2615" s="2">
        <v>3003968</v>
      </c>
    </row>
    <row r="2616" spans="1:5" ht="12.75" hidden="1" outlineLevel="1">
      <c r="A2616" s="16"/>
      <c r="B2616" t="s">
        <v>3997</v>
      </c>
      <c r="C2616" t="s">
        <v>1427</v>
      </c>
      <c r="D2616" t="s">
        <v>1429</v>
      </c>
      <c r="E2616" s="2">
        <v>243806</v>
      </c>
    </row>
    <row r="2617" spans="1:5" ht="12.75" hidden="1" outlineLevel="1">
      <c r="A2617" s="16"/>
      <c r="B2617" t="s">
        <v>3998</v>
      </c>
      <c r="C2617" t="s">
        <v>1427</v>
      </c>
      <c r="D2617" t="s">
        <v>1404</v>
      </c>
      <c r="E2617" s="2">
        <v>396458</v>
      </c>
    </row>
    <row r="2618" spans="1:25" ht="12.75" collapsed="1">
      <c r="A2618" s="15" t="s">
        <v>2929</v>
      </c>
      <c r="B2618" s="8"/>
      <c r="C2618" s="8"/>
      <c r="D2618" s="8"/>
      <c r="E2618" s="10">
        <f>SUM(E2619)</f>
        <v>6302080</v>
      </c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  <c r="U2618" s="8"/>
      <c r="V2618" s="8"/>
      <c r="W2618" s="8"/>
      <c r="X2618" s="8"/>
      <c r="Y2618" s="8"/>
    </row>
    <row r="2619" spans="1:9" ht="12.75" hidden="1" outlineLevel="1">
      <c r="A2619" s="16"/>
      <c r="B2619" t="s">
        <v>2930</v>
      </c>
      <c r="C2619" t="s">
        <v>1400</v>
      </c>
      <c r="D2619" t="s">
        <v>1599</v>
      </c>
      <c r="E2619" s="2">
        <v>6302080</v>
      </c>
      <c r="F2619" t="s">
        <v>2931</v>
      </c>
      <c r="G2619" t="s">
        <v>2932</v>
      </c>
      <c r="H2619" t="s">
        <v>2933</v>
      </c>
      <c r="I2619" t="s">
        <v>2934</v>
      </c>
    </row>
    <row r="2620" spans="1:25" ht="12.75" collapsed="1">
      <c r="A2620" s="15" t="s">
        <v>9</v>
      </c>
      <c r="B2620" s="8"/>
      <c r="C2620" s="8"/>
      <c r="D2620" s="8"/>
      <c r="E2620" s="9">
        <f>SUM(E2621:E2624)</f>
        <v>6041517</v>
      </c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  <c r="U2620" s="8"/>
      <c r="V2620" s="8"/>
      <c r="W2620" s="8"/>
      <c r="X2620" s="8"/>
      <c r="Y2620" s="8"/>
    </row>
    <row r="2621" spans="1:6" ht="12.75" hidden="1" outlineLevel="1">
      <c r="A2621" s="16"/>
      <c r="B2621" t="s">
        <v>10</v>
      </c>
      <c r="C2621" t="s">
        <v>1400</v>
      </c>
      <c r="D2621" t="s">
        <v>1401</v>
      </c>
      <c r="E2621" s="2">
        <v>80190</v>
      </c>
      <c r="F2621" t="s">
        <v>10</v>
      </c>
    </row>
    <row r="2622" spans="1:5" ht="12.75" hidden="1" outlineLevel="1">
      <c r="A2622" s="16"/>
      <c r="B2622" t="s">
        <v>11</v>
      </c>
      <c r="C2622" t="s">
        <v>1400</v>
      </c>
      <c r="D2622" t="s">
        <v>1404</v>
      </c>
      <c r="E2622" s="2">
        <v>140114</v>
      </c>
    </row>
    <row r="2623" spans="1:6" ht="12.75" hidden="1" outlineLevel="1">
      <c r="A2623" s="16"/>
      <c r="B2623" t="s">
        <v>12</v>
      </c>
      <c r="C2623" t="s">
        <v>1400</v>
      </c>
      <c r="D2623" t="s">
        <v>1411</v>
      </c>
      <c r="E2623" s="2">
        <v>4416352</v>
      </c>
      <c r="F2623" t="s">
        <v>13</v>
      </c>
    </row>
    <row r="2624" spans="1:6" ht="12.75" hidden="1" outlineLevel="1">
      <c r="A2624" s="16"/>
      <c r="B2624" t="s">
        <v>10</v>
      </c>
      <c r="C2624" t="s">
        <v>1427</v>
      </c>
      <c r="D2624" t="s">
        <v>1411</v>
      </c>
      <c r="E2624" s="2">
        <v>1404861</v>
      </c>
      <c r="F2624" t="s">
        <v>10</v>
      </c>
    </row>
    <row r="2625" spans="1:25" ht="12.75" collapsed="1">
      <c r="A2625" s="15" t="s">
        <v>4088</v>
      </c>
      <c r="B2625" s="8"/>
      <c r="C2625" s="8"/>
      <c r="D2625" s="8"/>
      <c r="E2625" s="9">
        <f>SUM(E2626:E2633)</f>
        <v>6005654</v>
      </c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  <c r="U2625" s="8"/>
      <c r="V2625" s="8"/>
      <c r="W2625" s="8"/>
      <c r="X2625" s="8"/>
      <c r="Y2625" s="8"/>
    </row>
    <row r="2626" spans="1:6" ht="12.75" hidden="1" outlineLevel="1">
      <c r="A2626" s="16"/>
      <c r="B2626" t="s">
        <v>4089</v>
      </c>
      <c r="C2626" t="s">
        <v>1400</v>
      </c>
      <c r="D2626" t="s">
        <v>1411</v>
      </c>
      <c r="E2626" s="2">
        <v>4164084</v>
      </c>
      <c r="F2626" t="s">
        <v>4090</v>
      </c>
    </row>
    <row r="2627" spans="1:6" ht="12.75" hidden="1" outlineLevel="1">
      <c r="A2627" s="16"/>
      <c r="B2627" t="s">
        <v>4091</v>
      </c>
      <c r="C2627" t="s">
        <v>1400</v>
      </c>
      <c r="D2627" t="s">
        <v>1837</v>
      </c>
      <c r="E2627" s="2">
        <v>11340</v>
      </c>
      <c r="F2627" t="s">
        <v>4092</v>
      </c>
    </row>
    <row r="2628" spans="1:6" ht="12.75" hidden="1" outlineLevel="1">
      <c r="A2628" s="16"/>
      <c r="B2628" t="s">
        <v>4093</v>
      </c>
      <c r="C2628" t="s">
        <v>1427</v>
      </c>
      <c r="D2628" t="s">
        <v>1409</v>
      </c>
      <c r="E2628" s="2">
        <v>31824</v>
      </c>
      <c r="F2628" t="s">
        <v>4093</v>
      </c>
    </row>
    <row r="2629" spans="1:6" ht="12.75" hidden="1" outlineLevel="1">
      <c r="A2629" s="16"/>
      <c r="B2629" t="s">
        <v>4094</v>
      </c>
      <c r="C2629" t="s">
        <v>1427</v>
      </c>
      <c r="D2629" t="s">
        <v>1404</v>
      </c>
      <c r="E2629" s="2">
        <v>442726</v>
      </c>
      <c r="F2629" t="s">
        <v>4094</v>
      </c>
    </row>
    <row r="2630" spans="1:6" ht="12.75" hidden="1" outlineLevel="1">
      <c r="A2630" s="16"/>
      <c r="B2630" t="s">
        <v>4095</v>
      </c>
      <c r="C2630" t="s">
        <v>1427</v>
      </c>
      <c r="D2630" t="s">
        <v>1416</v>
      </c>
      <c r="E2630" s="2">
        <v>64</v>
      </c>
      <c r="F2630" t="s">
        <v>4095</v>
      </c>
    </row>
    <row r="2631" spans="1:5" ht="12.75" hidden="1" outlineLevel="1">
      <c r="A2631" s="16"/>
      <c r="B2631" t="s">
        <v>4092</v>
      </c>
      <c r="C2631" t="s">
        <v>1427</v>
      </c>
      <c r="D2631" t="s">
        <v>1571</v>
      </c>
      <c r="E2631" s="2">
        <v>192</v>
      </c>
    </row>
    <row r="2632" spans="1:5" ht="12.75" hidden="1" outlineLevel="1">
      <c r="A2632" s="16"/>
      <c r="B2632" t="s">
        <v>4096</v>
      </c>
      <c r="C2632" t="s">
        <v>1427</v>
      </c>
      <c r="D2632" t="s">
        <v>1442</v>
      </c>
      <c r="E2632" s="2">
        <v>290400</v>
      </c>
    </row>
    <row r="2633" spans="1:6" ht="12.75" hidden="1" outlineLevel="1">
      <c r="A2633" s="16"/>
      <c r="B2633" t="s">
        <v>4091</v>
      </c>
      <c r="C2633" t="s">
        <v>1427</v>
      </c>
      <c r="D2633" t="s">
        <v>1404</v>
      </c>
      <c r="E2633" s="2">
        <v>1065024</v>
      </c>
      <c r="F2633" t="s">
        <v>4097</v>
      </c>
    </row>
    <row r="2634" spans="1:25" ht="12.75" collapsed="1">
      <c r="A2634" s="15" t="s">
        <v>385</v>
      </c>
      <c r="B2634" s="8"/>
      <c r="C2634" s="8"/>
      <c r="D2634" s="8"/>
      <c r="E2634" s="10">
        <f>SUM(E2635)</f>
        <v>5705024</v>
      </c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  <c r="U2634" s="8"/>
      <c r="V2634" s="8"/>
      <c r="W2634" s="8"/>
      <c r="X2634" s="8"/>
      <c r="Y2634" s="8"/>
    </row>
    <row r="2635" spans="1:20" ht="12.75" hidden="1" outlineLevel="1">
      <c r="A2635" s="16"/>
      <c r="B2635" t="s">
        <v>386</v>
      </c>
      <c r="C2635" t="s">
        <v>1400</v>
      </c>
      <c r="D2635" t="s">
        <v>1599</v>
      </c>
      <c r="E2635" s="2">
        <v>5705024</v>
      </c>
      <c r="F2635" t="s">
        <v>387</v>
      </c>
      <c r="G2635" t="s">
        <v>388</v>
      </c>
      <c r="H2635" t="s">
        <v>389</v>
      </c>
      <c r="I2635" t="s">
        <v>390</v>
      </c>
      <c r="J2635" t="s">
        <v>391</v>
      </c>
      <c r="K2635" t="s">
        <v>392</v>
      </c>
      <c r="L2635" t="s">
        <v>393</v>
      </c>
      <c r="M2635" t="s">
        <v>394</v>
      </c>
      <c r="N2635" t="s">
        <v>395</v>
      </c>
      <c r="O2635" t="s">
        <v>396</v>
      </c>
      <c r="P2635" t="s">
        <v>397</v>
      </c>
      <c r="Q2635" t="s">
        <v>398</v>
      </c>
      <c r="R2635" t="s">
        <v>399</v>
      </c>
      <c r="S2635" t="s">
        <v>400</v>
      </c>
      <c r="T2635" t="s">
        <v>401</v>
      </c>
    </row>
    <row r="2636" spans="1:25" ht="12.75" collapsed="1">
      <c r="A2636" s="15" t="s">
        <v>290</v>
      </c>
      <c r="B2636" s="8"/>
      <c r="C2636" s="8"/>
      <c r="D2636" s="8"/>
      <c r="E2636" s="9">
        <f>SUM(E2637:E2641)</f>
        <v>5579830</v>
      </c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  <c r="U2636" s="8"/>
      <c r="V2636" s="8"/>
      <c r="W2636" s="8"/>
      <c r="X2636" s="8"/>
      <c r="Y2636" s="8"/>
    </row>
    <row r="2637" spans="1:6" ht="12.75" hidden="1" outlineLevel="1">
      <c r="A2637" s="16"/>
      <c r="B2637" t="s">
        <v>291</v>
      </c>
      <c r="C2637" t="s">
        <v>1400</v>
      </c>
      <c r="D2637" t="s">
        <v>1411</v>
      </c>
      <c r="E2637" s="2">
        <v>2187918</v>
      </c>
      <c r="F2637" t="s">
        <v>292</v>
      </c>
    </row>
    <row r="2638" spans="1:5" ht="12.75" hidden="1" outlineLevel="1">
      <c r="A2638" s="16"/>
      <c r="B2638" t="s">
        <v>293</v>
      </c>
      <c r="C2638" t="s">
        <v>1400</v>
      </c>
      <c r="D2638" t="s">
        <v>1448</v>
      </c>
      <c r="E2638" s="2">
        <v>289792</v>
      </c>
    </row>
    <row r="2639" spans="1:6" ht="12.75" hidden="1" outlineLevel="1">
      <c r="A2639" s="16"/>
      <c r="B2639" t="s">
        <v>291</v>
      </c>
      <c r="C2639" t="s">
        <v>1427</v>
      </c>
      <c r="D2639" t="s">
        <v>1696</v>
      </c>
      <c r="E2639" s="2">
        <v>2811702</v>
      </c>
      <c r="F2639" t="s">
        <v>292</v>
      </c>
    </row>
    <row r="2640" spans="1:6" ht="12.75" hidden="1" outlineLevel="1">
      <c r="A2640" s="16"/>
      <c r="B2640" t="s">
        <v>294</v>
      </c>
      <c r="C2640" t="s">
        <v>1427</v>
      </c>
      <c r="D2640" t="s">
        <v>1437</v>
      </c>
      <c r="E2640" s="2">
        <v>33063</v>
      </c>
      <c r="F2640" t="s">
        <v>294</v>
      </c>
    </row>
    <row r="2641" spans="1:6" ht="12.75" hidden="1" outlineLevel="1">
      <c r="A2641" s="16"/>
      <c r="B2641" t="s">
        <v>295</v>
      </c>
      <c r="C2641" t="s">
        <v>1427</v>
      </c>
      <c r="D2641" t="s">
        <v>1571</v>
      </c>
      <c r="E2641" s="2">
        <v>257355</v>
      </c>
      <c r="F2641" t="s">
        <v>295</v>
      </c>
    </row>
    <row r="2642" spans="1:25" ht="12.75" collapsed="1">
      <c r="A2642" s="15" t="s">
        <v>245</v>
      </c>
      <c r="B2642" s="8"/>
      <c r="C2642" s="8"/>
      <c r="D2642" s="8"/>
      <c r="E2642" s="10">
        <f>SUM(E2643)</f>
        <v>5555958</v>
      </c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  <c r="U2642" s="8"/>
      <c r="V2642" s="8"/>
      <c r="W2642" s="8"/>
      <c r="X2642" s="8"/>
      <c r="Y2642" s="8"/>
    </row>
    <row r="2643" spans="1:6" ht="12.75" hidden="1" outlineLevel="1">
      <c r="A2643" s="16"/>
      <c r="B2643" t="s">
        <v>246</v>
      </c>
      <c r="C2643" t="s">
        <v>1427</v>
      </c>
      <c r="D2643" t="s">
        <v>1684</v>
      </c>
      <c r="E2643" s="2">
        <v>5555958</v>
      </c>
      <c r="F2643" t="s">
        <v>246</v>
      </c>
    </row>
    <row r="2644" spans="1:25" ht="12.75" collapsed="1">
      <c r="A2644" s="15" t="s">
        <v>4014</v>
      </c>
      <c r="B2644" s="8"/>
      <c r="C2644" s="8"/>
      <c r="D2644" s="8"/>
      <c r="E2644" s="9">
        <f>SUM(E2645:E2654)</f>
        <v>5523460</v>
      </c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  <c r="U2644" s="8"/>
      <c r="V2644" s="8"/>
      <c r="W2644" s="8"/>
      <c r="X2644" s="8"/>
      <c r="Y2644" s="8"/>
    </row>
    <row r="2645" spans="1:7" ht="12.75" hidden="1" outlineLevel="1">
      <c r="A2645" s="16"/>
      <c r="B2645" t="s">
        <v>4015</v>
      </c>
      <c r="C2645" t="s">
        <v>1400</v>
      </c>
      <c r="D2645" t="s">
        <v>1418</v>
      </c>
      <c r="E2645" s="2">
        <v>3185571</v>
      </c>
      <c r="F2645" t="s">
        <v>4016</v>
      </c>
      <c r="G2645" t="s">
        <v>4017</v>
      </c>
    </row>
    <row r="2646" spans="1:6" ht="12.75" hidden="1" outlineLevel="1">
      <c r="A2646" s="16"/>
      <c r="B2646" t="s">
        <v>4018</v>
      </c>
      <c r="C2646" t="s">
        <v>1400</v>
      </c>
      <c r="D2646" t="s">
        <v>1404</v>
      </c>
      <c r="E2646" s="2">
        <v>170046</v>
      </c>
      <c r="F2646" t="s">
        <v>4018</v>
      </c>
    </row>
    <row r="2647" spans="1:6" ht="12.75" hidden="1" outlineLevel="1">
      <c r="A2647" s="16"/>
      <c r="B2647" t="s">
        <v>4019</v>
      </c>
      <c r="C2647" t="s">
        <v>1400</v>
      </c>
      <c r="D2647" t="s">
        <v>1404</v>
      </c>
      <c r="E2647" s="2">
        <v>470525</v>
      </c>
      <c r="F2647" t="s">
        <v>4019</v>
      </c>
    </row>
    <row r="2648" spans="1:6" ht="12.75" hidden="1" outlineLevel="1">
      <c r="A2648" s="16"/>
      <c r="B2648" t="s">
        <v>4020</v>
      </c>
      <c r="C2648" t="s">
        <v>1427</v>
      </c>
      <c r="D2648" t="s">
        <v>1404</v>
      </c>
      <c r="E2648" s="2">
        <v>133172</v>
      </c>
      <c r="F2648" t="s">
        <v>4020</v>
      </c>
    </row>
    <row r="2649" spans="1:6" ht="12.75" hidden="1" outlineLevel="1">
      <c r="A2649" s="16"/>
      <c r="B2649" t="s">
        <v>4021</v>
      </c>
      <c r="C2649" t="s">
        <v>1427</v>
      </c>
      <c r="D2649" t="s">
        <v>1448</v>
      </c>
      <c r="E2649" s="2">
        <v>55348</v>
      </c>
      <c r="F2649" t="s">
        <v>4021</v>
      </c>
    </row>
    <row r="2650" spans="1:6" ht="12.75" hidden="1" outlineLevel="1">
      <c r="A2650" s="16"/>
      <c r="B2650" t="s">
        <v>4022</v>
      </c>
      <c r="C2650" t="s">
        <v>1427</v>
      </c>
      <c r="D2650" t="s">
        <v>1442</v>
      </c>
      <c r="E2650" s="2">
        <v>741</v>
      </c>
      <c r="F2650" t="s">
        <v>4022</v>
      </c>
    </row>
    <row r="2651" spans="1:6" ht="12.75" hidden="1" outlineLevel="1">
      <c r="A2651" s="16"/>
      <c r="B2651" t="s">
        <v>4023</v>
      </c>
      <c r="C2651" t="s">
        <v>1427</v>
      </c>
      <c r="D2651" t="s">
        <v>1404</v>
      </c>
      <c r="E2651" s="2">
        <v>86821</v>
      </c>
      <c r="F2651" t="s">
        <v>4023</v>
      </c>
    </row>
    <row r="2652" spans="1:6" ht="12.75" hidden="1" outlineLevel="1">
      <c r="A2652" s="16"/>
      <c r="B2652" t="s">
        <v>4024</v>
      </c>
      <c r="C2652" t="s">
        <v>1427</v>
      </c>
      <c r="D2652" t="s">
        <v>1411</v>
      </c>
      <c r="E2652" s="2">
        <v>21068</v>
      </c>
      <c r="F2652" t="s">
        <v>4024</v>
      </c>
    </row>
    <row r="2653" spans="1:6" ht="12.75" hidden="1" outlineLevel="1">
      <c r="A2653" s="16"/>
      <c r="B2653" t="s">
        <v>4017</v>
      </c>
      <c r="C2653" t="s">
        <v>1427</v>
      </c>
      <c r="D2653" t="s">
        <v>1401</v>
      </c>
      <c r="E2653" s="2">
        <v>1341230</v>
      </c>
      <c r="F2653" t="s">
        <v>4017</v>
      </c>
    </row>
    <row r="2654" spans="1:5" ht="12.75" hidden="1" outlineLevel="1">
      <c r="A2654" s="16"/>
      <c r="B2654" t="s">
        <v>4025</v>
      </c>
      <c r="C2654" t="s">
        <v>1427</v>
      </c>
      <c r="D2654" t="s">
        <v>1437</v>
      </c>
      <c r="E2654" s="2">
        <v>58938</v>
      </c>
    </row>
    <row r="2655" spans="1:25" ht="12.75" collapsed="1">
      <c r="A2655" s="15" t="s">
        <v>1004</v>
      </c>
      <c r="B2655" s="8"/>
      <c r="C2655" s="8"/>
      <c r="D2655" s="8"/>
      <c r="E2655" s="9">
        <f>SUM(E2656:E2660)</f>
        <v>5173683</v>
      </c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  <c r="U2655" s="8"/>
      <c r="V2655" s="8"/>
      <c r="W2655" s="8"/>
      <c r="X2655" s="8"/>
      <c r="Y2655" s="8"/>
    </row>
    <row r="2656" spans="1:6" ht="12.75" hidden="1" outlineLevel="1">
      <c r="A2656" s="16"/>
      <c r="B2656" t="s">
        <v>1005</v>
      </c>
      <c r="C2656" t="s">
        <v>1427</v>
      </c>
      <c r="D2656" t="s">
        <v>1431</v>
      </c>
      <c r="E2656" s="2">
        <v>76167</v>
      </c>
      <c r="F2656" t="s">
        <v>1005</v>
      </c>
    </row>
    <row r="2657" spans="1:6" ht="12.75" hidden="1" outlineLevel="1">
      <c r="A2657" s="16"/>
      <c r="B2657" t="s">
        <v>1006</v>
      </c>
      <c r="C2657" t="s">
        <v>1427</v>
      </c>
      <c r="D2657" t="s">
        <v>1442</v>
      </c>
      <c r="E2657" s="2">
        <v>137925</v>
      </c>
      <c r="F2657" t="s">
        <v>1007</v>
      </c>
    </row>
    <row r="2658" spans="1:6" ht="12.75" hidden="1" outlineLevel="1">
      <c r="A2658" s="16"/>
      <c r="B2658" t="s">
        <v>1008</v>
      </c>
      <c r="C2658" t="s">
        <v>1427</v>
      </c>
      <c r="D2658" t="s">
        <v>1429</v>
      </c>
      <c r="E2658" s="2">
        <v>3006250</v>
      </c>
      <c r="F2658" t="s">
        <v>1009</v>
      </c>
    </row>
    <row r="2659" spans="1:6" ht="12.75" hidden="1" outlineLevel="1">
      <c r="A2659" s="16"/>
      <c r="B2659" t="s">
        <v>1010</v>
      </c>
      <c r="C2659" t="s">
        <v>1427</v>
      </c>
      <c r="D2659" t="s">
        <v>1411</v>
      </c>
      <c r="E2659" s="2">
        <v>406029</v>
      </c>
      <c r="F2659" t="s">
        <v>1011</v>
      </c>
    </row>
    <row r="2660" spans="1:6" ht="12.75" hidden="1" outlineLevel="1">
      <c r="A2660" s="16"/>
      <c r="B2660" t="s">
        <v>1012</v>
      </c>
      <c r="C2660" t="s">
        <v>1427</v>
      </c>
      <c r="D2660" t="s">
        <v>1437</v>
      </c>
      <c r="E2660" s="2">
        <v>1547312</v>
      </c>
      <c r="F2660" t="s">
        <v>1013</v>
      </c>
    </row>
    <row r="2661" spans="1:25" ht="12.75" collapsed="1">
      <c r="A2661" s="15" t="s">
        <v>2922</v>
      </c>
      <c r="B2661" s="8"/>
      <c r="C2661" s="8"/>
      <c r="D2661" s="8"/>
      <c r="E2661" s="10">
        <f>SUM(E2662:E2663)</f>
        <v>4988279</v>
      </c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  <c r="U2661" s="8"/>
      <c r="V2661" s="8"/>
      <c r="W2661" s="8"/>
      <c r="X2661" s="8"/>
      <c r="Y2661" s="8"/>
    </row>
    <row r="2662" spans="1:10" ht="12.75" hidden="1" outlineLevel="1">
      <c r="A2662" s="16"/>
      <c r="B2662" t="s">
        <v>2923</v>
      </c>
      <c r="C2662" t="s">
        <v>1400</v>
      </c>
      <c r="D2662" t="s">
        <v>1418</v>
      </c>
      <c r="E2662" s="2">
        <v>2379829</v>
      </c>
      <c r="F2662" t="s">
        <v>2924</v>
      </c>
      <c r="G2662" t="s">
        <v>2925</v>
      </c>
      <c r="H2662" t="s">
        <v>2926</v>
      </c>
      <c r="I2662" t="s">
        <v>2927</v>
      </c>
      <c r="J2662" t="s">
        <v>2928</v>
      </c>
    </row>
    <row r="2663" spans="1:6" ht="12.75" hidden="1" outlineLevel="1">
      <c r="A2663" s="16"/>
      <c r="B2663" t="s">
        <v>2923</v>
      </c>
      <c r="C2663" t="s">
        <v>1427</v>
      </c>
      <c r="D2663" t="s">
        <v>1684</v>
      </c>
      <c r="E2663" s="2">
        <v>2608450</v>
      </c>
      <c r="F2663" t="s">
        <v>2923</v>
      </c>
    </row>
    <row r="2664" spans="1:25" ht="12.75" collapsed="1">
      <c r="A2664" s="15" t="s">
        <v>3945</v>
      </c>
      <c r="B2664" s="8"/>
      <c r="C2664" s="8"/>
      <c r="D2664" s="8"/>
      <c r="E2664" s="10">
        <f>SUM(E2665)</f>
        <v>4857354</v>
      </c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  <c r="U2664" s="8"/>
      <c r="V2664" s="8"/>
      <c r="W2664" s="8"/>
      <c r="X2664" s="8"/>
      <c r="Y2664" s="8"/>
    </row>
    <row r="2665" spans="1:10" ht="12.75" hidden="1" outlineLevel="1">
      <c r="A2665" s="16"/>
      <c r="B2665" t="s">
        <v>3946</v>
      </c>
      <c r="C2665" t="s">
        <v>1400</v>
      </c>
      <c r="D2665" t="s">
        <v>1418</v>
      </c>
      <c r="E2665" s="2">
        <v>4857354</v>
      </c>
      <c r="F2665" t="s">
        <v>3947</v>
      </c>
      <c r="G2665" t="s">
        <v>3948</v>
      </c>
      <c r="H2665" t="s">
        <v>3949</v>
      </c>
      <c r="I2665" t="s">
        <v>3950</v>
      </c>
      <c r="J2665" t="s">
        <v>3951</v>
      </c>
    </row>
    <row r="2666" spans="1:25" ht="12.75" collapsed="1">
      <c r="A2666" s="15" t="s">
        <v>238</v>
      </c>
      <c r="B2666" s="8"/>
      <c r="C2666" s="8"/>
      <c r="D2666" s="8"/>
      <c r="E2666" s="9">
        <f>SUM(E2667:E2673)</f>
        <v>4846983</v>
      </c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  <c r="U2666" s="8"/>
      <c r="V2666" s="8"/>
      <c r="W2666" s="8"/>
      <c r="X2666" s="8"/>
      <c r="Y2666" s="8"/>
    </row>
    <row r="2667" spans="1:6" ht="12.75" hidden="1" outlineLevel="1">
      <c r="A2667" s="16"/>
      <c r="B2667" t="s">
        <v>239</v>
      </c>
      <c r="C2667" t="s">
        <v>1400</v>
      </c>
      <c r="D2667" t="s">
        <v>1404</v>
      </c>
      <c r="E2667" s="2">
        <v>49010</v>
      </c>
      <c r="F2667" t="s">
        <v>239</v>
      </c>
    </row>
    <row r="2668" spans="1:5" ht="12.75" hidden="1" outlineLevel="1">
      <c r="A2668" s="16"/>
      <c r="B2668" t="s">
        <v>240</v>
      </c>
      <c r="C2668" t="s">
        <v>1400</v>
      </c>
      <c r="D2668" t="s">
        <v>1401</v>
      </c>
      <c r="E2668" s="2">
        <v>20394</v>
      </c>
    </row>
    <row r="2669" spans="1:5" ht="12.75" hidden="1" outlineLevel="1">
      <c r="A2669" s="16"/>
      <c r="B2669" t="s">
        <v>241</v>
      </c>
      <c r="C2669" t="s">
        <v>1400</v>
      </c>
      <c r="D2669" t="s">
        <v>1404</v>
      </c>
      <c r="E2669" s="2">
        <v>36915</v>
      </c>
    </row>
    <row r="2670" spans="1:6" ht="12.75" hidden="1" outlineLevel="1">
      <c r="A2670" s="16"/>
      <c r="B2670" t="s">
        <v>242</v>
      </c>
      <c r="C2670" t="s">
        <v>1427</v>
      </c>
      <c r="D2670" t="s">
        <v>1401</v>
      </c>
      <c r="E2670" s="2">
        <v>1775088</v>
      </c>
      <c r="F2670" t="s">
        <v>242</v>
      </c>
    </row>
    <row r="2671" spans="1:5" ht="12.75" hidden="1" outlineLevel="1">
      <c r="A2671" s="16"/>
      <c r="B2671" t="s">
        <v>240</v>
      </c>
      <c r="C2671" t="s">
        <v>1427</v>
      </c>
      <c r="D2671" t="s">
        <v>1411</v>
      </c>
      <c r="E2671" s="2">
        <v>548800</v>
      </c>
    </row>
    <row r="2672" spans="1:6" ht="12.75" hidden="1" outlineLevel="1">
      <c r="A2672" s="16"/>
      <c r="B2672" t="s">
        <v>243</v>
      </c>
      <c r="C2672" t="s">
        <v>1427</v>
      </c>
      <c r="D2672" t="s">
        <v>1411</v>
      </c>
      <c r="E2672" s="2">
        <v>1894676</v>
      </c>
      <c r="F2672" t="s">
        <v>243</v>
      </c>
    </row>
    <row r="2673" spans="1:6" ht="12.75" hidden="1" outlineLevel="1">
      <c r="A2673" s="16"/>
      <c r="B2673" t="s">
        <v>244</v>
      </c>
      <c r="C2673" t="s">
        <v>1427</v>
      </c>
      <c r="D2673" t="s">
        <v>1448</v>
      </c>
      <c r="E2673" s="2">
        <v>522100</v>
      </c>
      <c r="F2673" t="s">
        <v>244</v>
      </c>
    </row>
    <row r="2674" spans="1:25" ht="12.75" collapsed="1">
      <c r="A2674" s="15" t="s">
        <v>4210</v>
      </c>
      <c r="B2674" s="8"/>
      <c r="C2674" s="8"/>
      <c r="D2674" s="8"/>
      <c r="E2674" s="10">
        <f>SUM(E2675:E2676)</f>
        <v>4771326</v>
      </c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  <c r="U2674" s="8"/>
      <c r="V2674" s="8"/>
      <c r="W2674" s="8"/>
      <c r="X2674" s="8"/>
      <c r="Y2674" s="8"/>
    </row>
    <row r="2675" spans="1:9" ht="12.75" hidden="1" outlineLevel="1">
      <c r="A2675" s="16"/>
      <c r="B2675" t="s">
        <v>4211</v>
      </c>
      <c r="C2675" t="s">
        <v>1400</v>
      </c>
      <c r="D2675" t="s">
        <v>1418</v>
      </c>
      <c r="E2675" s="2">
        <v>3620700</v>
      </c>
      <c r="F2675" t="s">
        <v>4212</v>
      </c>
      <c r="G2675" t="s">
        <v>4213</v>
      </c>
      <c r="H2675" t="s">
        <v>4214</v>
      </c>
      <c r="I2675" t="s">
        <v>4215</v>
      </c>
    </row>
    <row r="2676" spans="1:6" ht="12.75" hidden="1" outlineLevel="1">
      <c r="A2676" s="16"/>
      <c r="B2676" t="s">
        <v>4215</v>
      </c>
      <c r="C2676" t="s">
        <v>1427</v>
      </c>
      <c r="D2676" t="s">
        <v>1401</v>
      </c>
      <c r="E2676" s="2">
        <v>1150626</v>
      </c>
      <c r="F2676" t="s">
        <v>4215</v>
      </c>
    </row>
    <row r="2677" spans="1:25" ht="12.75" collapsed="1">
      <c r="A2677" s="15" t="s">
        <v>262</v>
      </c>
      <c r="B2677" s="8"/>
      <c r="C2677" s="8"/>
      <c r="D2677" s="8"/>
      <c r="E2677" s="10">
        <f>SUM(E2678)</f>
        <v>4347408</v>
      </c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  <c r="U2677" s="8"/>
      <c r="V2677" s="8"/>
      <c r="W2677" s="8"/>
      <c r="X2677" s="8"/>
      <c r="Y2677" s="8"/>
    </row>
    <row r="2678" spans="1:6" ht="12.75" hidden="1" outlineLevel="1">
      <c r="A2678" s="16"/>
      <c r="B2678" t="s">
        <v>263</v>
      </c>
      <c r="C2678" t="s">
        <v>1400</v>
      </c>
      <c r="D2678" t="s">
        <v>1429</v>
      </c>
      <c r="E2678" s="2">
        <v>4347408</v>
      </c>
      <c r="F2678" t="s">
        <v>264</v>
      </c>
    </row>
    <row r="2679" spans="1:25" ht="12.75" collapsed="1">
      <c r="A2679" s="15" t="s">
        <v>47</v>
      </c>
      <c r="B2679" s="8"/>
      <c r="C2679" s="8"/>
      <c r="D2679" s="8"/>
      <c r="E2679" s="9">
        <f>SUM(E2680:E2683)</f>
        <v>4343444</v>
      </c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  <c r="U2679" s="8"/>
      <c r="V2679" s="8"/>
      <c r="W2679" s="8"/>
      <c r="X2679" s="8"/>
      <c r="Y2679" s="8"/>
    </row>
    <row r="2680" spans="1:9" ht="12.75" hidden="1" outlineLevel="1">
      <c r="A2680" s="16"/>
      <c r="B2680" t="s">
        <v>48</v>
      </c>
      <c r="C2680" t="s">
        <v>1400</v>
      </c>
      <c r="D2680" t="s">
        <v>1599</v>
      </c>
      <c r="E2680" s="2">
        <v>2130090</v>
      </c>
      <c r="F2680" t="s">
        <v>49</v>
      </c>
      <c r="G2680" t="s">
        <v>50</v>
      </c>
      <c r="H2680" t="s">
        <v>51</v>
      </c>
      <c r="I2680" t="s">
        <v>52</v>
      </c>
    </row>
    <row r="2681" spans="1:17" ht="12.75" hidden="1" outlineLevel="1">
      <c r="A2681" s="16"/>
      <c r="B2681" t="s">
        <v>53</v>
      </c>
      <c r="C2681" t="s">
        <v>1400</v>
      </c>
      <c r="D2681" t="s">
        <v>1599</v>
      </c>
      <c r="E2681" s="2">
        <v>1392963</v>
      </c>
      <c r="F2681" t="s">
        <v>54</v>
      </c>
      <c r="G2681" t="s">
        <v>55</v>
      </c>
      <c r="H2681" t="s">
        <v>56</v>
      </c>
      <c r="I2681" t="s">
        <v>57</v>
      </c>
      <c r="J2681" t="s">
        <v>58</v>
      </c>
      <c r="K2681" t="s">
        <v>59</v>
      </c>
      <c r="L2681" t="s">
        <v>60</v>
      </c>
      <c r="M2681" t="s">
        <v>61</v>
      </c>
      <c r="N2681" t="s">
        <v>62</v>
      </c>
      <c r="O2681" t="s">
        <v>63</v>
      </c>
      <c r="P2681" t="s">
        <v>64</v>
      </c>
      <c r="Q2681" t="s">
        <v>65</v>
      </c>
    </row>
    <row r="2682" spans="1:6" ht="12.75" hidden="1" outlineLevel="1">
      <c r="A2682" s="16"/>
      <c r="B2682" t="s">
        <v>66</v>
      </c>
      <c r="C2682" t="s">
        <v>1427</v>
      </c>
      <c r="D2682" t="s">
        <v>1437</v>
      </c>
      <c r="E2682" s="2">
        <v>513199</v>
      </c>
      <c r="F2682" t="s">
        <v>66</v>
      </c>
    </row>
    <row r="2683" spans="1:6" ht="12.75" hidden="1" outlineLevel="1">
      <c r="A2683" s="16"/>
      <c r="B2683" t="s">
        <v>52</v>
      </c>
      <c r="C2683" t="s">
        <v>1427</v>
      </c>
      <c r="D2683" t="s">
        <v>1431</v>
      </c>
      <c r="E2683" s="2">
        <v>307192</v>
      </c>
      <c r="F2683" t="s">
        <v>52</v>
      </c>
    </row>
    <row r="2684" spans="1:25" ht="12.75" collapsed="1">
      <c r="A2684" s="15" t="s">
        <v>4038</v>
      </c>
      <c r="B2684" s="8"/>
      <c r="C2684" s="8"/>
      <c r="D2684" s="8"/>
      <c r="E2684" s="9">
        <f>SUM(E2685:E2689)</f>
        <v>4330270</v>
      </c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  <c r="U2684" s="8"/>
      <c r="V2684" s="8"/>
      <c r="W2684" s="8"/>
      <c r="X2684" s="8"/>
      <c r="Y2684" s="8"/>
    </row>
    <row r="2685" spans="1:6" ht="12.75" hidden="1" outlineLevel="1">
      <c r="A2685" s="16"/>
      <c r="B2685" t="s">
        <v>4039</v>
      </c>
      <c r="C2685" t="s">
        <v>1400</v>
      </c>
      <c r="D2685" t="s">
        <v>1411</v>
      </c>
      <c r="E2685" s="2">
        <v>2808</v>
      </c>
      <c r="F2685" t="s">
        <v>4039</v>
      </c>
    </row>
    <row r="2686" spans="1:6" ht="12.75" hidden="1" outlineLevel="1">
      <c r="A2686" s="16"/>
      <c r="B2686" t="s">
        <v>4040</v>
      </c>
      <c r="C2686" t="s">
        <v>1400</v>
      </c>
      <c r="D2686" t="s">
        <v>1411</v>
      </c>
      <c r="E2686" s="2">
        <v>3353960</v>
      </c>
      <c r="F2686" t="s">
        <v>4040</v>
      </c>
    </row>
    <row r="2687" spans="1:5" ht="12.75" hidden="1" outlineLevel="1">
      <c r="A2687" s="16"/>
      <c r="B2687" t="s">
        <v>4041</v>
      </c>
      <c r="C2687" t="s">
        <v>1427</v>
      </c>
      <c r="D2687" t="s">
        <v>1404</v>
      </c>
      <c r="E2687" s="2">
        <v>755958</v>
      </c>
    </row>
    <row r="2688" spans="1:5" ht="12.75" hidden="1" outlineLevel="1">
      <c r="A2688" s="16"/>
      <c r="B2688" t="s">
        <v>4042</v>
      </c>
      <c r="C2688" t="s">
        <v>1427</v>
      </c>
      <c r="D2688" t="s">
        <v>1483</v>
      </c>
      <c r="E2688" s="2">
        <v>145376</v>
      </c>
    </row>
    <row r="2689" spans="1:6" ht="12.75" hidden="1" outlineLevel="1">
      <c r="A2689" s="16"/>
      <c r="B2689" t="s">
        <v>4043</v>
      </c>
      <c r="C2689" t="s">
        <v>1427</v>
      </c>
      <c r="D2689" t="s">
        <v>1404</v>
      </c>
      <c r="E2689" s="2">
        <v>72168</v>
      </c>
      <c r="F2689" t="s">
        <v>4043</v>
      </c>
    </row>
    <row r="2690" spans="1:25" ht="12.75" collapsed="1">
      <c r="A2690" s="15" t="s">
        <v>4157</v>
      </c>
      <c r="B2690" s="8"/>
      <c r="C2690" s="8"/>
      <c r="D2690" s="8"/>
      <c r="E2690" s="9">
        <f>SUM(E2691:E2694)</f>
        <v>4272671</v>
      </c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/>
      <c r="W2690" s="8"/>
      <c r="X2690" s="8"/>
      <c r="Y2690" s="8"/>
    </row>
    <row r="2691" spans="1:5" ht="12.75" hidden="1" outlineLevel="1">
      <c r="A2691" s="16"/>
      <c r="B2691" t="s">
        <v>4158</v>
      </c>
      <c r="C2691" t="s">
        <v>1400</v>
      </c>
      <c r="D2691" t="s">
        <v>1442</v>
      </c>
      <c r="E2691" s="2">
        <v>23715</v>
      </c>
    </row>
    <row r="2692" spans="1:6" ht="12.75" hidden="1" outlineLevel="1">
      <c r="A2692" s="16"/>
      <c r="B2692" t="s">
        <v>4159</v>
      </c>
      <c r="C2692" t="s">
        <v>1400</v>
      </c>
      <c r="D2692" t="s">
        <v>1571</v>
      </c>
      <c r="E2692" s="2">
        <v>635116</v>
      </c>
      <c r="F2692" t="s">
        <v>4159</v>
      </c>
    </row>
    <row r="2693" spans="1:6" ht="12.75" hidden="1" outlineLevel="1">
      <c r="A2693" s="16"/>
      <c r="B2693" t="s">
        <v>4160</v>
      </c>
      <c r="C2693" t="s">
        <v>1427</v>
      </c>
      <c r="D2693" t="s">
        <v>1696</v>
      </c>
      <c r="E2693" s="2">
        <v>2743624</v>
      </c>
      <c r="F2693" t="s">
        <v>4160</v>
      </c>
    </row>
    <row r="2694" spans="1:5" ht="12.75" hidden="1" outlineLevel="1">
      <c r="A2694" s="16"/>
      <c r="B2694" t="s">
        <v>4161</v>
      </c>
      <c r="C2694" t="s">
        <v>1427</v>
      </c>
      <c r="D2694" t="s">
        <v>1442</v>
      </c>
      <c r="E2694" s="2">
        <v>870216</v>
      </c>
    </row>
    <row r="2695" spans="1:25" ht="12.75" collapsed="1">
      <c r="A2695" s="15" t="s">
        <v>2904</v>
      </c>
      <c r="B2695" s="8"/>
      <c r="C2695" s="8"/>
      <c r="D2695" s="8"/>
      <c r="E2695" s="9">
        <f>SUM(E2696:E2707)</f>
        <v>3871703</v>
      </c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/>
      <c r="W2695" s="8"/>
      <c r="X2695" s="8"/>
      <c r="Y2695" s="8"/>
    </row>
    <row r="2696" spans="1:5" ht="12.75" hidden="1" outlineLevel="1">
      <c r="A2696" s="16"/>
      <c r="B2696" t="s">
        <v>2905</v>
      </c>
      <c r="C2696" t="s">
        <v>1400</v>
      </c>
      <c r="D2696" t="s">
        <v>1401</v>
      </c>
      <c r="E2696" s="2">
        <v>2446140</v>
      </c>
    </row>
    <row r="2697" spans="1:5" ht="12.75" hidden="1" outlineLevel="1">
      <c r="A2697" s="16"/>
      <c r="B2697" t="s">
        <v>2906</v>
      </c>
      <c r="C2697" t="s">
        <v>1400</v>
      </c>
      <c r="D2697" t="s">
        <v>1404</v>
      </c>
      <c r="E2697" s="2">
        <v>4896</v>
      </c>
    </row>
    <row r="2698" spans="1:5" ht="12.75" hidden="1" outlineLevel="1">
      <c r="A2698" s="16"/>
      <c r="B2698" t="s">
        <v>2907</v>
      </c>
      <c r="C2698" t="s">
        <v>1400</v>
      </c>
      <c r="D2698" t="s">
        <v>1401</v>
      </c>
      <c r="E2698" s="2">
        <v>538353</v>
      </c>
    </row>
    <row r="2699" spans="1:6" ht="12.75" hidden="1" outlineLevel="1">
      <c r="A2699" s="16"/>
      <c r="B2699" t="s">
        <v>2908</v>
      </c>
      <c r="C2699" t="s">
        <v>1400</v>
      </c>
      <c r="D2699" t="s">
        <v>1448</v>
      </c>
      <c r="E2699" s="2">
        <v>7446</v>
      </c>
      <c r="F2699" t="s">
        <v>2908</v>
      </c>
    </row>
    <row r="2700" spans="1:6" ht="12.75" hidden="1" outlineLevel="1">
      <c r="A2700" s="16"/>
      <c r="B2700" t="s">
        <v>2909</v>
      </c>
      <c r="C2700" t="s">
        <v>1400</v>
      </c>
      <c r="D2700" t="s">
        <v>1404</v>
      </c>
      <c r="E2700" s="2">
        <v>125892</v>
      </c>
      <c r="F2700" t="s">
        <v>2909</v>
      </c>
    </row>
    <row r="2701" spans="1:6" ht="12.75" hidden="1" outlineLevel="1">
      <c r="A2701" s="16"/>
      <c r="B2701" t="s">
        <v>2910</v>
      </c>
      <c r="C2701" t="s">
        <v>1400</v>
      </c>
      <c r="D2701" t="s">
        <v>1404</v>
      </c>
      <c r="E2701" s="2">
        <v>27007</v>
      </c>
      <c r="F2701" t="s">
        <v>2910</v>
      </c>
    </row>
    <row r="2702" spans="1:6" ht="12.75" hidden="1" outlineLevel="1">
      <c r="A2702" s="16"/>
      <c r="B2702" t="s">
        <v>2911</v>
      </c>
      <c r="C2702" t="s">
        <v>1400</v>
      </c>
      <c r="D2702" t="s">
        <v>1404</v>
      </c>
      <c r="E2702" s="2">
        <v>403</v>
      </c>
      <c r="F2702" t="s">
        <v>2911</v>
      </c>
    </row>
    <row r="2703" spans="1:6" ht="12.75" hidden="1" outlineLevel="1">
      <c r="A2703" s="16"/>
      <c r="B2703" t="s">
        <v>2912</v>
      </c>
      <c r="C2703" t="s">
        <v>1400</v>
      </c>
      <c r="D2703" t="s">
        <v>1404</v>
      </c>
      <c r="E2703" s="2">
        <v>26544</v>
      </c>
      <c r="F2703" t="s">
        <v>2912</v>
      </c>
    </row>
    <row r="2704" spans="1:5" ht="12.75" hidden="1" outlineLevel="1">
      <c r="A2704" s="16"/>
      <c r="B2704" t="s">
        <v>2913</v>
      </c>
      <c r="C2704" t="s">
        <v>1400</v>
      </c>
      <c r="D2704" t="s">
        <v>1442</v>
      </c>
      <c r="E2704" s="2">
        <v>165432</v>
      </c>
    </row>
    <row r="2705" spans="1:5" ht="12.75" hidden="1" outlineLevel="1">
      <c r="A2705" s="16"/>
      <c r="B2705" t="s">
        <v>2914</v>
      </c>
      <c r="C2705" t="s">
        <v>1427</v>
      </c>
      <c r="D2705" t="s">
        <v>1401</v>
      </c>
      <c r="E2705" s="2">
        <v>415638</v>
      </c>
    </row>
    <row r="2706" spans="1:6" ht="12.75" hidden="1" outlineLevel="1">
      <c r="A2706" s="16"/>
      <c r="B2706" t="s">
        <v>2915</v>
      </c>
      <c r="C2706" t="s">
        <v>1427</v>
      </c>
      <c r="D2706" t="s">
        <v>1404</v>
      </c>
      <c r="E2706" s="2">
        <v>12792</v>
      </c>
      <c r="F2706" t="s">
        <v>2915</v>
      </c>
    </row>
    <row r="2707" spans="1:6" ht="12.75" hidden="1" outlineLevel="1">
      <c r="A2707" s="16"/>
      <c r="B2707" t="s">
        <v>2908</v>
      </c>
      <c r="C2707" t="s">
        <v>1427</v>
      </c>
      <c r="D2707" t="s">
        <v>1448</v>
      </c>
      <c r="E2707" s="2">
        <v>101160</v>
      </c>
      <c r="F2707" t="s">
        <v>2908</v>
      </c>
    </row>
    <row r="2708" spans="1:25" ht="12.75" collapsed="1">
      <c r="A2708" s="15" t="s">
        <v>3601</v>
      </c>
      <c r="B2708" s="8"/>
      <c r="C2708" s="8"/>
      <c r="D2708" s="8"/>
      <c r="E2708" s="9">
        <f>SUM(E2709:E2713)</f>
        <v>3684602</v>
      </c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/>
      <c r="W2708" s="8"/>
      <c r="X2708" s="8"/>
      <c r="Y2708" s="8"/>
    </row>
    <row r="2709" spans="1:6" ht="12.75" hidden="1" outlineLevel="1">
      <c r="A2709" s="16"/>
      <c r="B2709" t="s">
        <v>3602</v>
      </c>
      <c r="C2709" t="s">
        <v>1400</v>
      </c>
      <c r="D2709" t="s">
        <v>1404</v>
      </c>
      <c r="E2709" s="2">
        <v>771680</v>
      </c>
      <c r="F2709" t="s">
        <v>3603</v>
      </c>
    </row>
    <row r="2710" spans="1:6" ht="12.75" hidden="1" outlineLevel="1">
      <c r="A2710" s="16"/>
      <c r="B2710" t="s">
        <v>3604</v>
      </c>
      <c r="C2710" t="s">
        <v>1400</v>
      </c>
      <c r="D2710" t="s">
        <v>1524</v>
      </c>
      <c r="E2710" s="2">
        <v>700422</v>
      </c>
      <c r="F2710" t="s">
        <v>3604</v>
      </c>
    </row>
    <row r="2711" spans="1:5" ht="12.75" hidden="1" outlineLevel="1">
      <c r="A2711" s="16"/>
      <c r="B2711" t="s">
        <v>3605</v>
      </c>
      <c r="C2711" t="s">
        <v>1400</v>
      </c>
      <c r="D2711" t="s">
        <v>1404</v>
      </c>
      <c r="E2711" s="2">
        <v>3864</v>
      </c>
    </row>
    <row r="2712" spans="1:6" ht="12.75" hidden="1" outlineLevel="1">
      <c r="A2712" s="16"/>
      <c r="B2712" t="s">
        <v>3606</v>
      </c>
      <c r="C2712" t="s">
        <v>1427</v>
      </c>
      <c r="D2712" t="s">
        <v>1401</v>
      </c>
      <c r="E2712" s="2">
        <v>73698</v>
      </c>
      <c r="F2712" t="s">
        <v>3606</v>
      </c>
    </row>
    <row r="2713" spans="1:6" ht="12.75" hidden="1" outlineLevel="1">
      <c r="A2713" s="16"/>
      <c r="B2713" t="s">
        <v>3604</v>
      </c>
      <c r="C2713" t="s">
        <v>1427</v>
      </c>
      <c r="D2713" t="s">
        <v>1442</v>
      </c>
      <c r="E2713" s="2">
        <v>2134938</v>
      </c>
      <c r="F2713" t="s">
        <v>3607</v>
      </c>
    </row>
    <row r="2714" spans="1:25" ht="12.75" collapsed="1">
      <c r="A2714" s="15" t="s">
        <v>3902</v>
      </c>
      <c r="B2714" s="8"/>
      <c r="C2714" s="8"/>
      <c r="D2714" s="8"/>
      <c r="E2714" s="9">
        <f>SUM(E2715:E2717)</f>
        <v>3666615</v>
      </c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  <c r="U2714" s="8"/>
      <c r="V2714" s="8"/>
      <c r="W2714" s="8"/>
      <c r="X2714" s="8"/>
      <c r="Y2714" s="8"/>
    </row>
    <row r="2715" spans="1:6" ht="12.75" hidden="1" outlineLevel="1">
      <c r="A2715" s="16"/>
      <c r="B2715" t="s">
        <v>3903</v>
      </c>
      <c r="C2715" t="s">
        <v>1400</v>
      </c>
      <c r="D2715" t="s">
        <v>1401</v>
      </c>
      <c r="E2715" s="2">
        <v>424660</v>
      </c>
      <c r="F2715" t="s">
        <v>3903</v>
      </c>
    </row>
    <row r="2716" spans="1:5" ht="12.75" hidden="1" outlineLevel="1">
      <c r="A2716" s="16"/>
      <c r="B2716" t="s">
        <v>3904</v>
      </c>
      <c r="C2716" t="s">
        <v>1427</v>
      </c>
      <c r="D2716" t="s">
        <v>1404</v>
      </c>
      <c r="E2716" s="2">
        <v>33794</v>
      </c>
    </row>
    <row r="2717" spans="1:8" ht="12.75" hidden="1" outlineLevel="1">
      <c r="A2717" s="16"/>
      <c r="B2717" t="s">
        <v>3905</v>
      </c>
      <c r="C2717" t="s">
        <v>1427</v>
      </c>
      <c r="D2717" t="s">
        <v>1418</v>
      </c>
      <c r="E2717" s="2">
        <v>3208161</v>
      </c>
      <c r="F2717" t="s">
        <v>3906</v>
      </c>
      <c r="G2717" t="s">
        <v>3904</v>
      </c>
      <c r="H2717" t="s">
        <v>3907</v>
      </c>
    </row>
    <row r="2718" spans="1:25" ht="12.75" collapsed="1">
      <c r="A2718" s="15" t="s">
        <v>3041</v>
      </c>
      <c r="B2718" s="8"/>
      <c r="C2718" s="8"/>
      <c r="D2718" s="8"/>
      <c r="E2718" s="9">
        <f>SUM(E2719:E2727)</f>
        <v>3477212</v>
      </c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  <c r="U2718" s="8"/>
      <c r="V2718" s="8"/>
      <c r="W2718" s="8"/>
      <c r="X2718" s="8"/>
      <c r="Y2718" s="8"/>
    </row>
    <row r="2719" spans="1:5" ht="12.75" hidden="1" outlineLevel="1">
      <c r="A2719" s="16"/>
      <c r="B2719" t="s">
        <v>3042</v>
      </c>
      <c r="C2719" t="s">
        <v>1400</v>
      </c>
      <c r="D2719" t="s">
        <v>1437</v>
      </c>
      <c r="E2719" s="2">
        <v>23312</v>
      </c>
    </row>
    <row r="2720" spans="1:8" ht="12.75" hidden="1" outlineLevel="1">
      <c r="A2720" s="16"/>
      <c r="B2720" t="s">
        <v>3043</v>
      </c>
      <c r="C2720" t="s">
        <v>1400</v>
      </c>
      <c r="D2720" t="s">
        <v>1418</v>
      </c>
      <c r="E2720" s="2">
        <v>21588</v>
      </c>
      <c r="F2720" t="s">
        <v>3044</v>
      </c>
      <c r="G2720" t="s">
        <v>3045</v>
      </c>
      <c r="H2720" t="s">
        <v>3046</v>
      </c>
    </row>
    <row r="2721" spans="1:5" ht="12.75" hidden="1" outlineLevel="1">
      <c r="A2721" s="16"/>
      <c r="B2721" t="s">
        <v>3047</v>
      </c>
      <c r="C2721" t="s">
        <v>1400</v>
      </c>
      <c r="D2721" t="s">
        <v>1401</v>
      </c>
      <c r="E2721" s="2">
        <v>15192</v>
      </c>
    </row>
    <row r="2722" spans="1:6" ht="12.75" hidden="1" outlineLevel="1">
      <c r="A2722" s="16"/>
      <c r="B2722" t="s">
        <v>3048</v>
      </c>
      <c r="C2722" t="s">
        <v>1400</v>
      </c>
      <c r="D2722" t="s">
        <v>1401</v>
      </c>
      <c r="E2722" s="2">
        <v>148824</v>
      </c>
      <c r="F2722" t="s">
        <v>3048</v>
      </c>
    </row>
    <row r="2723" spans="1:5" ht="12.75" hidden="1" outlineLevel="1">
      <c r="A2723" s="16"/>
      <c r="B2723" t="s">
        <v>3042</v>
      </c>
      <c r="C2723" t="s">
        <v>1427</v>
      </c>
      <c r="D2723" t="s">
        <v>1437</v>
      </c>
      <c r="E2723" s="2">
        <v>534435</v>
      </c>
    </row>
    <row r="2724" spans="1:6" ht="12.75" hidden="1" outlineLevel="1">
      <c r="A2724" s="16"/>
      <c r="B2724" t="s">
        <v>3049</v>
      </c>
      <c r="C2724" t="s">
        <v>1427</v>
      </c>
      <c r="D2724" t="s">
        <v>1448</v>
      </c>
      <c r="E2724" s="2">
        <v>64629</v>
      </c>
      <c r="F2724" t="s">
        <v>3049</v>
      </c>
    </row>
    <row r="2725" spans="1:5" ht="12.75" hidden="1" outlineLevel="1">
      <c r="A2725" s="16"/>
      <c r="B2725" t="s">
        <v>3050</v>
      </c>
      <c r="C2725" t="s">
        <v>1427</v>
      </c>
      <c r="D2725" t="s">
        <v>1448</v>
      </c>
      <c r="E2725" s="2">
        <v>1847004</v>
      </c>
    </row>
    <row r="2726" spans="1:5" ht="12.75" hidden="1" outlineLevel="1">
      <c r="A2726" s="16"/>
      <c r="B2726" t="s">
        <v>3051</v>
      </c>
      <c r="C2726" t="s">
        <v>1427</v>
      </c>
      <c r="D2726" t="s">
        <v>1404</v>
      </c>
      <c r="E2726" s="2">
        <v>794004</v>
      </c>
    </row>
    <row r="2727" spans="1:5" ht="12.75" hidden="1" outlineLevel="1">
      <c r="A2727" s="16"/>
      <c r="B2727" t="s">
        <v>3052</v>
      </c>
      <c r="C2727" t="s">
        <v>1427</v>
      </c>
      <c r="D2727" t="s">
        <v>1448</v>
      </c>
      <c r="E2727" s="2">
        <v>28224</v>
      </c>
    </row>
    <row r="2728" spans="1:25" ht="12.75" collapsed="1">
      <c r="A2728" s="15" t="s">
        <v>4101</v>
      </c>
      <c r="B2728" s="8"/>
      <c r="C2728" s="8"/>
      <c r="D2728" s="8"/>
      <c r="E2728" s="10">
        <f>SUM(E2729:E2730)</f>
        <v>3425860</v>
      </c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  <c r="U2728" s="8"/>
      <c r="V2728" s="8"/>
      <c r="W2728" s="8"/>
      <c r="X2728" s="8"/>
      <c r="Y2728" s="8"/>
    </row>
    <row r="2729" spans="1:6" ht="12.75" hidden="1" outlineLevel="1">
      <c r="A2729" s="16"/>
      <c r="B2729" t="s">
        <v>4102</v>
      </c>
      <c r="C2729" t="s">
        <v>1400</v>
      </c>
      <c r="D2729" t="s">
        <v>1411</v>
      </c>
      <c r="E2729" s="2">
        <v>132552</v>
      </c>
      <c r="F2729" t="s">
        <v>4102</v>
      </c>
    </row>
    <row r="2730" spans="1:14" ht="12.75" hidden="1" outlineLevel="1">
      <c r="A2730" s="16"/>
      <c r="B2730" t="s">
        <v>4103</v>
      </c>
      <c r="C2730" t="s">
        <v>1400</v>
      </c>
      <c r="D2730" t="s">
        <v>1418</v>
      </c>
      <c r="E2730" s="2">
        <v>3293308</v>
      </c>
      <c r="F2730" t="s">
        <v>4104</v>
      </c>
      <c r="G2730" t="s">
        <v>4105</v>
      </c>
      <c r="H2730" t="s">
        <v>4106</v>
      </c>
      <c r="I2730" t="s">
        <v>4107</v>
      </c>
      <c r="J2730" t="s">
        <v>4108</v>
      </c>
      <c r="K2730" t="s">
        <v>4109</v>
      </c>
      <c r="L2730" t="s">
        <v>4110</v>
      </c>
      <c r="M2730" t="s">
        <v>4111</v>
      </c>
      <c r="N2730" t="s">
        <v>4112</v>
      </c>
    </row>
    <row r="2731" spans="1:25" ht="12.75" collapsed="1">
      <c r="A2731" s="15" t="s">
        <v>697</v>
      </c>
      <c r="B2731" s="8"/>
      <c r="C2731" s="8"/>
      <c r="D2731" s="8"/>
      <c r="E2731" s="9">
        <f>SUM(E2732:E2734)</f>
        <v>3418206</v>
      </c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  <c r="U2731" s="8"/>
      <c r="V2731" s="8"/>
      <c r="W2731" s="8"/>
      <c r="X2731" s="8"/>
      <c r="Y2731" s="8"/>
    </row>
    <row r="2732" spans="1:6" ht="12.75" hidden="1" outlineLevel="1">
      <c r="A2732" s="16"/>
      <c r="B2732" t="s">
        <v>698</v>
      </c>
      <c r="C2732" t="s">
        <v>1400</v>
      </c>
      <c r="D2732" t="s">
        <v>1437</v>
      </c>
      <c r="E2732" s="2">
        <v>2342150</v>
      </c>
      <c r="F2732" t="s">
        <v>698</v>
      </c>
    </row>
    <row r="2733" spans="1:6" ht="12.75" hidden="1" outlineLevel="1">
      <c r="A2733" s="16"/>
      <c r="B2733" t="s">
        <v>698</v>
      </c>
      <c r="C2733" t="s">
        <v>1427</v>
      </c>
      <c r="D2733" t="s">
        <v>1437</v>
      </c>
      <c r="E2733" s="2">
        <v>1036726</v>
      </c>
      <c r="F2733" t="s">
        <v>698</v>
      </c>
    </row>
    <row r="2734" spans="1:6" ht="12.75" hidden="1" outlineLevel="1">
      <c r="A2734" s="16"/>
      <c r="B2734" t="s">
        <v>699</v>
      </c>
      <c r="C2734" t="s">
        <v>1427</v>
      </c>
      <c r="D2734" t="s">
        <v>1411</v>
      </c>
      <c r="E2734" s="2">
        <v>39330</v>
      </c>
      <c r="F2734" t="s">
        <v>700</v>
      </c>
    </row>
    <row r="2735" spans="1:25" ht="12.75" collapsed="1">
      <c r="A2735" s="15" t="s">
        <v>313</v>
      </c>
      <c r="B2735" s="8"/>
      <c r="C2735" s="8"/>
      <c r="D2735" s="8"/>
      <c r="E2735" s="9">
        <f>SUM(E2736:E2738)</f>
        <v>3392760</v>
      </c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  <c r="U2735" s="8"/>
      <c r="V2735" s="8"/>
      <c r="W2735" s="8"/>
      <c r="X2735" s="8"/>
      <c r="Y2735" s="8"/>
    </row>
    <row r="2736" spans="1:5" ht="12.75" hidden="1" outlineLevel="1">
      <c r="A2736" s="16"/>
      <c r="B2736" t="s">
        <v>314</v>
      </c>
      <c r="C2736" t="s">
        <v>1400</v>
      </c>
      <c r="D2736" t="s">
        <v>1571</v>
      </c>
      <c r="E2736" s="2">
        <v>294556</v>
      </c>
    </row>
    <row r="2737" spans="1:6" ht="12.75" hidden="1" outlineLevel="1">
      <c r="A2737" s="16"/>
      <c r="B2737" t="s">
        <v>315</v>
      </c>
      <c r="C2737" t="s">
        <v>1400</v>
      </c>
      <c r="D2737" t="s">
        <v>1404</v>
      </c>
      <c r="E2737" s="2">
        <v>2277196</v>
      </c>
      <c r="F2737" t="s">
        <v>315</v>
      </c>
    </row>
    <row r="2738" spans="1:6" ht="12.75" hidden="1" outlineLevel="1">
      <c r="A2738" s="16"/>
      <c r="B2738" t="s">
        <v>316</v>
      </c>
      <c r="C2738" t="s">
        <v>1427</v>
      </c>
      <c r="D2738" t="s">
        <v>1401</v>
      </c>
      <c r="E2738" s="2">
        <v>821008</v>
      </c>
      <c r="F2738" t="s">
        <v>316</v>
      </c>
    </row>
    <row r="2739" spans="1:25" ht="12.75" collapsed="1">
      <c r="A2739" s="15" t="s">
        <v>3531</v>
      </c>
      <c r="B2739" s="8"/>
      <c r="C2739" s="8"/>
      <c r="D2739" s="8"/>
      <c r="E2739" s="10">
        <f>SUM(E2740)</f>
        <v>3334856</v>
      </c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/>
      <c r="W2739" s="8"/>
      <c r="X2739" s="8"/>
      <c r="Y2739" s="8"/>
    </row>
    <row r="2740" spans="1:13" ht="12.75" hidden="1" outlineLevel="1">
      <c r="A2740" s="16"/>
      <c r="B2740" t="s">
        <v>3532</v>
      </c>
      <c r="C2740" t="s">
        <v>1400</v>
      </c>
      <c r="D2740" t="s">
        <v>1599</v>
      </c>
      <c r="E2740" s="2">
        <v>3334856</v>
      </c>
      <c r="F2740" t="s">
        <v>3532</v>
      </c>
      <c r="G2740" t="s">
        <v>3533</v>
      </c>
      <c r="H2740" t="s">
        <v>2332</v>
      </c>
      <c r="I2740" t="s">
        <v>3534</v>
      </c>
      <c r="J2740" t="s">
        <v>3535</v>
      </c>
      <c r="K2740" t="s">
        <v>3536</v>
      </c>
      <c r="L2740" t="s">
        <v>3537</v>
      </c>
      <c r="M2740" t="s">
        <v>3538</v>
      </c>
    </row>
    <row r="2741" spans="1:25" ht="12.75" collapsed="1">
      <c r="A2741" s="15" t="s">
        <v>4005</v>
      </c>
      <c r="B2741" s="8"/>
      <c r="C2741" s="8"/>
      <c r="D2741" s="8"/>
      <c r="E2741" s="10">
        <f>SUM(E2742:E2743)</f>
        <v>3315415</v>
      </c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  <c r="U2741" s="8"/>
      <c r="V2741" s="8"/>
      <c r="W2741" s="8"/>
      <c r="X2741" s="8"/>
      <c r="Y2741" s="8"/>
    </row>
    <row r="2742" spans="1:6" ht="12.75" hidden="1" outlineLevel="1">
      <c r="A2742" s="16"/>
      <c r="B2742" t="s">
        <v>4006</v>
      </c>
      <c r="C2742" t="s">
        <v>1400</v>
      </c>
      <c r="D2742" t="s">
        <v>1448</v>
      </c>
      <c r="E2742" s="2">
        <v>2173</v>
      </c>
      <c r="F2742" t="s">
        <v>4006</v>
      </c>
    </row>
    <row r="2743" spans="1:6" ht="12.75" hidden="1" outlineLevel="1">
      <c r="A2743" s="16"/>
      <c r="B2743" t="s">
        <v>4006</v>
      </c>
      <c r="C2743" t="s">
        <v>1427</v>
      </c>
      <c r="D2743" t="s">
        <v>1437</v>
      </c>
      <c r="E2743" s="2">
        <v>3313242</v>
      </c>
      <c r="F2743" t="s">
        <v>4006</v>
      </c>
    </row>
    <row r="2744" spans="1:25" ht="12.75" collapsed="1">
      <c r="A2744" s="15" t="s">
        <v>269</v>
      </c>
      <c r="B2744" s="8"/>
      <c r="C2744" s="8"/>
      <c r="D2744" s="8"/>
      <c r="E2744" s="10">
        <f>SUM(E2745:E2746)</f>
        <v>3284173</v>
      </c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  <c r="U2744" s="8"/>
      <c r="V2744" s="8"/>
      <c r="W2744" s="8"/>
      <c r="X2744" s="8"/>
      <c r="Y2744" s="8"/>
    </row>
    <row r="2745" spans="1:6" ht="12.75" hidden="1" outlineLevel="1">
      <c r="A2745" s="16"/>
      <c r="B2745" t="s">
        <v>270</v>
      </c>
      <c r="C2745" t="s">
        <v>1427</v>
      </c>
      <c r="D2745" t="s">
        <v>1404</v>
      </c>
      <c r="E2745" s="2">
        <v>498843</v>
      </c>
      <c r="F2745" t="s">
        <v>270</v>
      </c>
    </row>
    <row r="2746" spans="1:7" ht="12.75" hidden="1" outlineLevel="1">
      <c r="A2746" s="16"/>
      <c r="B2746" t="s">
        <v>271</v>
      </c>
      <c r="C2746" t="s">
        <v>1427</v>
      </c>
      <c r="D2746" t="s">
        <v>1401</v>
      </c>
      <c r="E2746" s="2">
        <v>2785330</v>
      </c>
      <c r="F2746" t="s">
        <v>272</v>
      </c>
      <c r="G2746" t="s">
        <v>273</v>
      </c>
    </row>
    <row r="2747" spans="1:25" ht="12.75" collapsed="1">
      <c r="A2747" s="15" t="s">
        <v>1287</v>
      </c>
      <c r="B2747" s="8"/>
      <c r="C2747" s="8"/>
      <c r="D2747" s="8"/>
      <c r="E2747" s="9">
        <f>SUM(E2748:E2751)</f>
        <v>3014280</v>
      </c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  <c r="U2747" s="8"/>
      <c r="V2747" s="8"/>
      <c r="W2747" s="8"/>
      <c r="X2747" s="8"/>
      <c r="Y2747" s="8"/>
    </row>
    <row r="2748" spans="1:6" ht="12.75" hidden="1" outlineLevel="1">
      <c r="A2748" s="16"/>
      <c r="B2748" t="s">
        <v>1288</v>
      </c>
      <c r="C2748" t="s">
        <v>1400</v>
      </c>
      <c r="D2748" t="s">
        <v>1560</v>
      </c>
      <c r="E2748" s="2">
        <v>242814</v>
      </c>
      <c r="F2748" t="s">
        <v>1289</v>
      </c>
    </row>
    <row r="2749" spans="1:6" ht="12.75" hidden="1" outlineLevel="1">
      <c r="A2749" s="16"/>
      <c r="B2749" t="s">
        <v>1290</v>
      </c>
      <c r="C2749" t="s">
        <v>1400</v>
      </c>
      <c r="D2749" t="s">
        <v>1596</v>
      </c>
      <c r="E2749" s="2">
        <v>1213650</v>
      </c>
      <c r="F2749" t="s">
        <v>1290</v>
      </c>
    </row>
    <row r="2750" spans="1:5" ht="12.75" hidden="1" outlineLevel="1">
      <c r="A2750" s="16"/>
      <c r="B2750" t="s">
        <v>1288</v>
      </c>
      <c r="C2750" t="s">
        <v>1427</v>
      </c>
      <c r="D2750" t="s">
        <v>1560</v>
      </c>
      <c r="E2750" s="2">
        <v>1392252</v>
      </c>
    </row>
    <row r="2751" spans="1:5" ht="12.75" hidden="1" outlineLevel="1">
      <c r="A2751" s="16"/>
      <c r="B2751" t="s">
        <v>1291</v>
      </c>
      <c r="C2751" t="s">
        <v>1427</v>
      </c>
      <c r="D2751" t="s">
        <v>1837</v>
      </c>
      <c r="E2751" s="2">
        <v>165564</v>
      </c>
    </row>
    <row r="2752" spans="1:5" s="8" customFormat="1" ht="12.75" collapsed="1">
      <c r="A2752" s="15" t="s">
        <v>1330</v>
      </c>
      <c r="E2752" s="9">
        <f>SUM(E2753:E2762)</f>
        <v>2996452</v>
      </c>
    </row>
    <row r="2753" spans="1:6" ht="12.75" hidden="1" outlineLevel="1">
      <c r="A2753" s="16"/>
      <c r="B2753" t="s">
        <v>1331</v>
      </c>
      <c r="C2753" t="s">
        <v>1400</v>
      </c>
      <c r="D2753" t="s">
        <v>1404</v>
      </c>
      <c r="E2753" s="2">
        <v>31644</v>
      </c>
      <c r="F2753" t="s">
        <v>1331</v>
      </c>
    </row>
    <row r="2754" spans="1:6" ht="12.75" hidden="1" outlineLevel="1">
      <c r="A2754" s="16"/>
      <c r="B2754" t="s">
        <v>1332</v>
      </c>
      <c r="C2754" t="s">
        <v>1400</v>
      </c>
      <c r="D2754" t="s">
        <v>1404</v>
      </c>
      <c r="E2754" s="2">
        <v>40242</v>
      </c>
      <c r="F2754" t="s">
        <v>1332</v>
      </c>
    </row>
    <row r="2755" spans="1:6" ht="12.75" hidden="1" outlineLevel="1">
      <c r="A2755" s="16"/>
      <c r="B2755" t="s">
        <v>1333</v>
      </c>
      <c r="C2755" t="s">
        <v>1400</v>
      </c>
      <c r="D2755" t="s">
        <v>1404</v>
      </c>
      <c r="E2755" s="2">
        <v>966966</v>
      </c>
      <c r="F2755" t="s">
        <v>1334</v>
      </c>
    </row>
    <row r="2756" spans="1:7" ht="12.75" hidden="1" outlineLevel="1">
      <c r="A2756" s="16"/>
      <c r="B2756" t="s">
        <v>1335</v>
      </c>
      <c r="C2756" t="s">
        <v>1400</v>
      </c>
      <c r="D2756" t="s">
        <v>1418</v>
      </c>
      <c r="E2756" s="2">
        <v>472230</v>
      </c>
      <c r="F2756" t="s">
        <v>1336</v>
      </c>
      <c r="G2756" t="s">
        <v>1337</v>
      </c>
    </row>
    <row r="2757" spans="1:6" ht="12.75" hidden="1" outlineLevel="1">
      <c r="A2757" s="16"/>
      <c r="B2757" t="s">
        <v>1338</v>
      </c>
      <c r="C2757" t="s">
        <v>1400</v>
      </c>
      <c r="D2757" t="s">
        <v>1442</v>
      </c>
      <c r="E2757" s="2">
        <v>11704</v>
      </c>
      <c r="F2757" t="s">
        <v>1338</v>
      </c>
    </row>
    <row r="2758" spans="1:5" ht="12.75" hidden="1" outlineLevel="1">
      <c r="A2758" s="16"/>
      <c r="B2758" t="s">
        <v>1339</v>
      </c>
      <c r="C2758" t="s">
        <v>1400</v>
      </c>
      <c r="D2758" t="s">
        <v>1409</v>
      </c>
      <c r="E2758" s="2">
        <v>25956</v>
      </c>
    </row>
    <row r="2759" spans="1:5" ht="12.75" hidden="1" outlineLevel="1">
      <c r="A2759" s="16"/>
      <c r="B2759" t="s">
        <v>1340</v>
      </c>
      <c r="C2759" t="s">
        <v>1400</v>
      </c>
      <c r="D2759" t="s">
        <v>1411</v>
      </c>
      <c r="E2759" s="2">
        <v>13311</v>
      </c>
    </row>
    <row r="2760" spans="1:6" ht="12.75" hidden="1" outlineLevel="1">
      <c r="A2760" s="16"/>
      <c r="B2760" t="s">
        <v>1341</v>
      </c>
      <c r="C2760" t="s">
        <v>1400</v>
      </c>
      <c r="D2760" t="s">
        <v>1401</v>
      </c>
      <c r="E2760" s="2">
        <v>87205</v>
      </c>
      <c r="F2760" t="s">
        <v>1341</v>
      </c>
    </row>
    <row r="2761" spans="1:6" ht="12.75" hidden="1" outlineLevel="1">
      <c r="A2761" s="16"/>
      <c r="B2761" t="s">
        <v>1338</v>
      </c>
      <c r="C2761" t="s">
        <v>1427</v>
      </c>
      <c r="D2761" t="s">
        <v>1411</v>
      </c>
      <c r="E2761" s="2">
        <v>987224</v>
      </c>
      <c r="F2761" t="s">
        <v>1338</v>
      </c>
    </row>
    <row r="2762" spans="1:6" ht="12.75" hidden="1" outlineLevel="1">
      <c r="A2762" s="16"/>
      <c r="B2762" t="s">
        <v>1342</v>
      </c>
      <c r="C2762" t="s">
        <v>1427</v>
      </c>
      <c r="D2762" t="s">
        <v>1404</v>
      </c>
      <c r="E2762" s="2">
        <v>359970</v>
      </c>
      <c r="F2762" t="s">
        <v>1342</v>
      </c>
    </row>
    <row r="2763" spans="1:25" ht="12.75" collapsed="1">
      <c r="A2763" s="15" t="s">
        <v>959</v>
      </c>
      <c r="B2763" s="8"/>
      <c r="C2763" s="8"/>
      <c r="D2763" s="8"/>
      <c r="E2763" s="9">
        <f>SUM(E2764:E2766)</f>
        <v>2989700</v>
      </c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  <c r="U2763" s="8"/>
      <c r="V2763" s="8"/>
      <c r="W2763" s="8"/>
      <c r="X2763" s="8"/>
      <c r="Y2763" s="8"/>
    </row>
    <row r="2764" spans="1:6" ht="12.75" hidden="1" outlineLevel="1">
      <c r="A2764" s="16"/>
      <c r="B2764" t="s">
        <v>960</v>
      </c>
      <c r="C2764" t="s">
        <v>1400</v>
      </c>
      <c r="D2764" t="s">
        <v>1429</v>
      </c>
      <c r="E2764" s="2">
        <v>368543</v>
      </c>
      <c r="F2764" t="s">
        <v>960</v>
      </c>
    </row>
    <row r="2765" spans="1:6" ht="12.75" hidden="1" outlineLevel="1">
      <c r="A2765" s="16"/>
      <c r="B2765" t="s">
        <v>961</v>
      </c>
      <c r="C2765" t="s">
        <v>1400</v>
      </c>
      <c r="D2765" t="s">
        <v>1656</v>
      </c>
      <c r="E2765" s="2">
        <v>635817</v>
      </c>
      <c r="F2765" t="s">
        <v>962</v>
      </c>
    </row>
    <row r="2766" spans="1:6" ht="12.75" hidden="1" outlineLevel="1">
      <c r="A2766" s="16"/>
      <c r="B2766" t="s">
        <v>963</v>
      </c>
      <c r="C2766" t="s">
        <v>1400</v>
      </c>
      <c r="D2766" t="s">
        <v>1684</v>
      </c>
      <c r="E2766" s="2">
        <v>1985340</v>
      </c>
      <c r="F2766" t="s">
        <v>964</v>
      </c>
    </row>
    <row r="2767" spans="1:25" ht="12.75" collapsed="1">
      <c r="A2767" s="15" t="s">
        <v>3089</v>
      </c>
      <c r="B2767" s="8"/>
      <c r="C2767" s="8"/>
      <c r="D2767" s="8"/>
      <c r="E2767" s="9">
        <f>SUM(E2768:E2772)</f>
        <v>2880475</v>
      </c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  <c r="S2767" s="8"/>
      <c r="T2767" s="8"/>
      <c r="U2767" s="8"/>
      <c r="V2767" s="8"/>
      <c r="W2767" s="8"/>
      <c r="X2767" s="8"/>
      <c r="Y2767" s="8"/>
    </row>
    <row r="2768" spans="1:5" ht="12.75" hidden="1" outlineLevel="1">
      <c r="A2768" s="16"/>
      <c r="B2768" t="s">
        <v>3090</v>
      </c>
      <c r="C2768" t="s">
        <v>1400</v>
      </c>
      <c r="D2768" t="s">
        <v>1404</v>
      </c>
      <c r="E2768" s="2">
        <v>255850</v>
      </c>
    </row>
    <row r="2769" spans="1:6" ht="12.75" hidden="1" outlineLevel="1">
      <c r="A2769" s="16"/>
      <c r="B2769" t="s">
        <v>3091</v>
      </c>
      <c r="C2769" t="s">
        <v>1400</v>
      </c>
      <c r="D2769" t="s">
        <v>1411</v>
      </c>
      <c r="E2769" s="2">
        <v>14931</v>
      </c>
      <c r="F2769" t="s">
        <v>3091</v>
      </c>
    </row>
    <row r="2770" spans="1:6" ht="12.75" hidden="1" outlineLevel="1">
      <c r="A2770" s="16"/>
      <c r="B2770" t="s">
        <v>3092</v>
      </c>
      <c r="C2770" t="s">
        <v>1427</v>
      </c>
      <c r="D2770" t="s">
        <v>1404</v>
      </c>
      <c r="E2770" s="2">
        <v>46916</v>
      </c>
      <c r="F2770" t="s">
        <v>3093</v>
      </c>
    </row>
    <row r="2771" spans="1:6" ht="12.75" hidden="1" outlineLevel="1">
      <c r="A2771" s="16"/>
      <c r="B2771" t="s">
        <v>3091</v>
      </c>
      <c r="C2771" t="s">
        <v>1427</v>
      </c>
      <c r="D2771" t="s">
        <v>1411</v>
      </c>
      <c r="E2771" s="2">
        <v>890569</v>
      </c>
      <c r="F2771" t="s">
        <v>3091</v>
      </c>
    </row>
    <row r="2772" spans="1:5" ht="12.75" hidden="1" outlineLevel="1">
      <c r="A2772" s="16"/>
      <c r="B2772" t="s">
        <v>3094</v>
      </c>
      <c r="C2772" t="s">
        <v>1427</v>
      </c>
      <c r="D2772" t="s">
        <v>1401</v>
      </c>
      <c r="E2772" s="2">
        <v>1672209</v>
      </c>
    </row>
    <row r="2773" spans="1:25" ht="12.75" collapsed="1">
      <c r="A2773" s="15" t="s">
        <v>334</v>
      </c>
      <c r="B2773" s="8"/>
      <c r="C2773" s="8"/>
      <c r="D2773" s="8"/>
      <c r="E2773" s="10">
        <f>SUM(E2774:E2775)</f>
        <v>2876996</v>
      </c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  <c r="U2773" s="8"/>
      <c r="V2773" s="8"/>
      <c r="W2773" s="8"/>
      <c r="X2773" s="8"/>
      <c r="Y2773" s="8"/>
    </row>
    <row r="2774" spans="1:6" ht="12.75" hidden="1" outlineLevel="1">
      <c r="A2774" s="16"/>
      <c r="B2774" t="s">
        <v>335</v>
      </c>
      <c r="C2774" t="s">
        <v>1400</v>
      </c>
      <c r="D2774" t="s">
        <v>1524</v>
      </c>
      <c r="E2774" s="2">
        <v>7616</v>
      </c>
      <c r="F2774" t="s">
        <v>335</v>
      </c>
    </row>
    <row r="2775" spans="1:6" ht="12.75" hidden="1" outlineLevel="1">
      <c r="A2775" s="16"/>
      <c r="B2775" t="s">
        <v>336</v>
      </c>
      <c r="C2775" t="s">
        <v>1400</v>
      </c>
      <c r="D2775" t="s">
        <v>1571</v>
      </c>
      <c r="E2775" s="2">
        <v>2869380</v>
      </c>
      <c r="F2775" t="s">
        <v>336</v>
      </c>
    </row>
    <row r="2776" spans="1:25" ht="12.75" collapsed="1">
      <c r="A2776" s="15" t="s">
        <v>2830</v>
      </c>
      <c r="B2776" s="8"/>
      <c r="C2776" s="8"/>
      <c r="D2776" s="8"/>
      <c r="E2776" s="18">
        <f>SUM(E2777:E2789)</f>
        <v>2798749</v>
      </c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  <c r="U2776" s="8"/>
      <c r="V2776" s="8"/>
      <c r="W2776" s="8"/>
      <c r="X2776" s="8"/>
      <c r="Y2776" s="8"/>
    </row>
    <row r="2777" spans="1:25" s="8" customFormat="1" ht="12.75" hidden="1" outlineLevel="1" collapsed="1">
      <c r="A2777" s="16"/>
      <c r="B2777" t="s">
        <v>623</v>
      </c>
      <c r="C2777" t="s">
        <v>1400</v>
      </c>
      <c r="D2777" t="s">
        <v>2039</v>
      </c>
      <c r="E2777" s="2">
        <v>6969</v>
      </c>
      <c r="F2777" t="s">
        <v>623</v>
      </c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</row>
    <row r="2778" spans="1:6" ht="12.75" hidden="1" outlineLevel="1">
      <c r="A2778" s="16"/>
      <c r="B2778" t="s">
        <v>624</v>
      </c>
      <c r="C2778" t="s">
        <v>1400</v>
      </c>
      <c r="D2778" t="s">
        <v>1442</v>
      </c>
      <c r="E2778" s="2">
        <v>94829</v>
      </c>
      <c r="F2778" t="s">
        <v>624</v>
      </c>
    </row>
    <row r="2779" spans="1:25" s="8" customFormat="1" ht="12.75" hidden="1" outlineLevel="1" collapsed="1">
      <c r="A2779" s="16"/>
      <c r="B2779" t="s">
        <v>625</v>
      </c>
      <c r="C2779" t="s">
        <v>1400</v>
      </c>
      <c r="D2779" t="s">
        <v>1483</v>
      </c>
      <c r="E2779" s="2">
        <v>111706</v>
      </c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</row>
    <row r="2780" spans="1:5" ht="12.75" hidden="1" outlineLevel="1">
      <c r="A2780" s="16"/>
      <c r="B2780" t="s">
        <v>626</v>
      </c>
      <c r="C2780" t="s">
        <v>1400</v>
      </c>
      <c r="D2780" t="s">
        <v>1483</v>
      </c>
      <c r="E2780" s="2">
        <v>58984</v>
      </c>
    </row>
    <row r="2781" spans="1:5" ht="12.75" hidden="1" outlineLevel="1">
      <c r="A2781" s="16"/>
      <c r="B2781" t="s">
        <v>627</v>
      </c>
      <c r="C2781" t="s">
        <v>1427</v>
      </c>
      <c r="D2781" t="s">
        <v>1483</v>
      </c>
      <c r="E2781" s="2">
        <v>347874</v>
      </c>
    </row>
    <row r="2782" spans="1:6" ht="12.75" hidden="1" outlineLevel="1">
      <c r="A2782" s="16"/>
      <c r="B2782" t="s">
        <v>623</v>
      </c>
      <c r="C2782" t="s">
        <v>1427</v>
      </c>
      <c r="D2782" t="s">
        <v>1483</v>
      </c>
      <c r="E2782" s="2">
        <v>295960</v>
      </c>
      <c r="F2782" t="s">
        <v>623</v>
      </c>
    </row>
    <row r="2783" spans="1:6" ht="12.75" hidden="1" outlineLevel="1">
      <c r="A2783" s="16"/>
      <c r="B2783" t="s">
        <v>628</v>
      </c>
      <c r="C2783" t="s">
        <v>1427</v>
      </c>
      <c r="D2783" t="s">
        <v>2039</v>
      </c>
      <c r="E2783" s="2">
        <v>33210</v>
      </c>
      <c r="F2783" t="s">
        <v>628</v>
      </c>
    </row>
    <row r="2784" spans="1:5" ht="12.75" hidden="1" outlineLevel="1">
      <c r="A2784" s="16"/>
      <c r="B2784" t="s">
        <v>625</v>
      </c>
      <c r="C2784" t="s">
        <v>1427</v>
      </c>
      <c r="D2784" t="s">
        <v>1483</v>
      </c>
      <c r="E2784" s="2">
        <v>735042</v>
      </c>
    </row>
    <row r="2785" spans="1:5" ht="12.75" hidden="1" outlineLevel="1">
      <c r="A2785" s="16"/>
      <c r="B2785" t="s">
        <v>629</v>
      </c>
      <c r="C2785" t="s">
        <v>1427</v>
      </c>
      <c r="D2785" t="s">
        <v>1483</v>
      </c>
      <c r="E2785" s="2">
        <v>514745</v>
      </c>
    </row>
    <row r="2786" spans="1:5" ht="12.75" hidden="1" outlineLevel="1">
      <c r="A2786" s="16"/>
      <c r="B2786" t="s">
        <v>630</v>
      </c>
      <c r="C2786" t="s">
        <v>1427</v>
      </c>
      <c r="D2786" t="s">
        <v>2039</v>
      </c>
      <c r="E2786" s="2">
        <v>6156</v>
      </c>
    </row>
    <row r="2787" spans="1:5" ht="12.75" hidden="1" outlineLevel="1">
      <c r="A2787" s="16"/>
      <c r="B2787" t="s">
        <v>631</v>
      </c>
      <c r="C2787" t="s">
        <v>1427</v>
      </c>
      <c r="D2787" t="s">
        <v>2118</v>
      </c>
      <c r="E2787" s="2">
        <v>720</v>
      </c>
    </row>
    <row r="2788" spans="1:6" ht="12.75" hidden="1" outlineLevel="1">
      <c r="A2788" s="16"/>
      <c r="B2788" t="s">
        <v>632</v>
      </c>
      <c r="C2788" t="s">
        <v>1427</v>
      </c>
      <c r="D2788" t="s">
        <v>1483</v>
      </c>
      <c r="E2788" s="2">
        <v>520284</v>
      </c>
      <c r="F2788" t="s">
        <v>632</v>
      </c>
    </row>
    <row r="2789" spans="1:5" ht="12.75" hidden="1" outlineLevel="1">
      <c r="A2789" s="16"/>
      <c r="B2789" t="s">
        <v>633</v>
      </c>
      <c r="C2789" t="s">
        <v>1427</v>
      </c>
      <c r="D2789" t="s">
        <v>2039</v>
      </c>
      <c r="E2789" s="2">
        <v>72270</v>
      </c>
    </row>
    <row r="2790" spans="1:25" ht="12.75" collapsed="1">
      <c r="A2790" s="15" t="s">
        <v>3849</v>
      </c>
      <c r="B2790" s="8"/>
      <c r="C2790" s="8"/>
      <c r="D2790" s="8"/>
      <c r="E2790" s="9">
        <f>SUM(E2791:E2794)</f>
        <v>2792667</v>
      </c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  <c r="U2790" s="8"/>
      <c r="V2790" s="8"/>
      <c r="W2790" s="8"/>
      <c r="X2790" s="8"/>
      <c r="Y2790" s="8"/>
    </row>
    <row r="2791" spans="1:6" ht="12.75" hidden="1" outlineLevel="1">
      <c r="A2791" s="16"/>
      <c r="B2791" t="s">
        <v>3850</v>
      </c>
      <c r="C2791" t="s">
        <v>1400</v>
      </c>
      <c r="D2791" t="s">
        <v>1404</v>
      </c>
      <c r="E2791" s="2">
        <v>302400</v>
      </c>
      <c r="F2791" t="s">
        <v>3850</v>
      </c>
    </row>
    <row r="2792" spans="1:6" ht="12.75" hidden="1" outlineLevel="1">
      <c r="A2792" s="16"/>
      <c r="B2792" t="s">
        <v>3851</v>
      </c>
      <c r="C2792" t="s">
        <v>1400</v>
      </c>
      <c r="D2792" t="s">
        <v>1418</v>
      </c>
      <c r="E2792" s="2">
        <v>552558</v>
      </c>
      <c r="F2792" t="s">
        <v>3852</v>
      </c>
    </row>
    <row r="2793" spans="1:25" s="8" customFormat="1" ht="12.75" hidden="1" outlineLevel="1" collapsed="1">
      <c r="A2793" s="16"/>
      <c r="B2793" t="s">
        <v>3853</v>
      </c>
      <c r="C2793" t="s">
        <v>1427</v>
      </c>
      <c r="D2793" t="s">
        <v>1418</v>
      </c>
      <c r="E2793" s="2">
        <v>1462134</v>
      </c>
      <c r="F2793" t="s">
        <v>3854</v>
      </c>
      <c r="G2793" t="s">
        <v>3855</v>
      </c>
      <c r="H2793" t="s">
        <v>3856</v>
      </c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</row>
    <row r="2794" spans="1:6" ht="12.75" hidden="1" outlineLevel="1">
      <c r="A2794" s="16"/>
      <c r="B2794" t="s">
        <v>3850</v>
      </c>
      <c r="C2794" t="s">
        <v>1427</v>
      </c>
      <c r="D2794" t="s">
        <v>1404</v>
      </c>
      <c r="E2794" s="2">
        <v>475575</v>
      </c>
      <c r="F2794" t="s">
        <v>3850</v>
      </c>
    </row>
    <row r="2795" spans="1:25" ht="12.75" collapsed="1">
      <c r="A2795" s="15" t="s">
        <v>3908</v>
      </c>
      <c r="B2795" s="8"/>
      <c r="C2795" s="8"/>
      <c r="D2795" s="8"/>
      <c r="E2795" s="10">
        <f>SUM(E2796:E2797)</f>
        <v>2766609</v>
      </c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  <c r="U2795" s="8"/>
      <c r="V2795" s="8"/>
      <c r="W2795" s="8"/>
      <c r="X2795" s="8"/>
      <c r="Y2795" s="8"/>
    </row>
    <row r="2796" spans="1:8" ht="12.75" hidden="1" outlineLevel="1">
      <c r="A2796" s="16"/>
      <c r="B2796" t="s">
        <v>3909</v>
      </c>
      <c r="C2796" t="s">
        <v>1400</v>
      </c>
      <c r="D2796" t="s">
        <v>1418</v>
      </c>
      <c r="E2796" s="2">
        <v>204829</v>
      </c>
      <c r="F2796" t="s">
        <v>3910</v>
      </c>
      <c r="G2796" t="s">
        <v>3911</v>
      </c>
      <c r="H2796" t="s">
        <v>3912</v>
      </c>
    </row>
    <row r="2797" spans="1:9" ht="12.75" hidden="1" outlineLevel="1">
      <c r="A2797" s="16"/>
      <c r="B2797" t="s">
        <v>3909</v>
      </c>
      <c r="C2797" t="s">
        <v>1427</v>
      </c>
      <c r="D2797" t="s">
        <v>1599</v>
      </c>
      <c r="E2797" s="2">
        <v>2561780</v>
      </c>
      <c r="F2797" t="s">
        <v>3910</v>
      </c>
      <c r="G2797" t="s">
        <v>3913</v>
      </c>
      <c r="H2797" t="s">
        <v>3914</v>
      </c>
      <c r="I2797" t="s">
        <v>3911</v>
      </c>
    </row>
    <row r="2798" spans="1:25" ht="12.75" collapsed="1">
      <c r="A2798" s="15" t="s">
        <v>4026</v>
      </c>
      <c r="B2798" s="8"/>
      <c r="C2798" s="8"/>
      <c r="D2798" s="8"/>
      <c r="E2798" s="9">
        <f>SUM(E2799:E2801)</f>
        <v>2740130</v>
      </c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  <c r="U2798" s="8"/>
      <c r="V2798" s="8"/>
      <c r="W2798" s="8"/>
      <c r="X2798" s="8"/>
      <c r="Y2798" s="8"/>
    </row>
    <row r="2799" spans="1:6" ht="12.75" hidden="1" outlineLevel="1">
      <c r="A2799" s="16"/>
      <c r="B2799" t="s">
        <v>4027</v>
      </c>
      <c r="C2799" t="s">
        <v>1400</v>
      </c>
      <c r="D2799" t="s">
        <v>1448</v>
      </c>
      <c r="E2799" s="2">
        <v>220402</v>
      </c>
      <c r="F2799" t="s">
        <v>4027</v>
      </c>
    </row>
    <row r="2800" spans="1:6" ht="12.75" hidden="1" outlineLevel="1">
      <c r="A2800" s="16"/>
      <c r="B2800" t="s">
        <v>4028</v>
      </c>
      <c r="C2800" t="s">
        <v>1400</v>
      </c>
      <c r="D2800" t="s">
        <v>1696</v>
      </c>
      <c r="E2800" s="2">
        <v>2186880</v>
      </c>
      <c r="F2800" t="s">
        <v>4028</v>
      </c>
    </row>
    <row r="2801" spans="1:5" ht="12.75" hidden="1" outlineLevel="1">
      <c r="A2801" s="16"/>
      <c r="B2801" t="s">
        <v>4029</v>
      </c>
      <c r="C2801" t="s">
        <v>1400</v>
      </c>
      <c r="D2801" t="s">
        <v>1404</v>
      </c>
      <c r="E2801" s="2">
        <v>332848</v>
      </c>
    </row>
    <row r="2802" spans="1:25" ht="12.75" collapsed="1">
      <c r="A2802" s="15" t="s">
        <v>837</v>
      </c>
      <c r="B2802" s="8"/>
      <c r="C2802" s="8"/>
      <c r="D2802" s="8"/>
      <c r="E2802" s="10">
        <f>SUM(E2803:E2804)</f>
        <v>2688244</v>
      </c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  <c r="U2802" s="8"/>
      <c r="V2802" s="8"/>
      <c r="W2802" s="8"/>
      <c r="X2802" s="8"/>
      <c r="Y2802" s="8"/>
    </row>
    <row r="2803" spans="1:11" ht="12.75" hidden="1" outlineLevel="1">
      <c r="A2803" s="16"/>
      <c r="B2803" t="s">
        <v>664</v>
      </c>
      <c r="C2803" t="s">
        <v>1400</v>
      </c>
      <c r="D2803" t="s">
        <v>1418</v>
      </c>
      <c r="E2803" s="2">
        <v>2572372</v>
      </c>
      <c r="F2803" t="s">
        <v>838</v>
      </c>
      <c r="G2803" t="s">
        <v>839</v>
      </c>
      <c r="H2803" t="s">
        <v>840</v>
      </c>
      <c r="I2803" t="s">
        <v>668</v>
      </c>
      <c r="J2803" t="s">
        <v>665</v>
      </c>
      <c r="K2803" t="s">
        <v>666</v>
      </c>
    </row>
    <row r="2804" spans="1:6" ht="12.75" hidden="1" outlineLevel="1">
      <c r="A2804" s="16"/>
      <c r="B2804" t="s">
        <v>838</v>
      </c>
      <c r="C2804" t="s">
        <v>1427</v>
      </c>
      <c r="D2804" t="s">
        <v>1511</v>
      </c>
      <c r="E2804" s="2">
        <v>115872</v>
      </c>
      <c r="F2804" t="s">
        <v>838</v>
      </c>
    </row>
    <row r="2805" spans="1:25" ht="12.75" collapsed="1">
      <c r="A2805" s="15" t="s">
        <v>2896</v>
      </c>
      <c r="B2805" s="8"/>
      <c r="C2805" s="8"/>
      <c r="D2805" s="8"/>
      <c r="E2805" s="10">
        <f>SUM(E2806:E2807)</f>
        <v>2553002</v>
      </c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  <c r="S2805" s="8"/>
      <c r="T2805" s="8"/>
      <c r="U2805" s="8"/>
      <c r="V2805" s="8"/>
      <c r="W2805" s="8"/>
      <c r="X2805" s="8"/>
      <c r="Y2805" s="8"/>
    </row>
    <row r="2806" spans="1:6" ht="12.75" hidden="1" outlineLevel="1">
      <c r="A2806" s="16"/>
      <c r="B2806" t="s">
        <v>2897</v>
      </c>
      <c r="C2806" t="s">
        <v>1400</v>
      </c>
      <c r="D2806" t="s">
        <v>1442</v>
      </c>
      <c r="E2806" s="2">
        <v>193844</v>
      </c>
      <c r="F2806" t="s">
        <v>2897</v>
      </c>
    </row>
    <row r="2807" spans="1:7" ht="12.75" hidden="1" outlineLevel="1">
      <c r="A2807" s="16"/>
      <c r="B2807" t="s">
        <v>2898</v>
      </c>
      <c r="C2807" t="s">
        <v>1427</v>
      </c>
      <c r="D2807" t="s">
        <v>1418</v>
      </c>
      <c r="E2807" s="2">
        <v>2359158</v>
      </c>
      <c r="F2807" t="s">
        <v>2898</v>
      </c>
      <c r="G2807" t="s">
        <v>2899</v>
      </c>
    </row>
    <row r="2808" spans="1:25" ht="12.75" collapsed="1">
      <c r="A2808" s="15" t="s">
        <v>841</v>
      </c>
      <c r="B2808" s="8"/>
      <c r="C2808" s="8"/>
      <c r="D2808" s="8"/>
      <c r="E2808" s="9">
        <f>SUM(E2809:E2820)</f>
        <v>2544689</v>
      </c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  <c r="U2808" s="8"/>
      <c r="V2808" s="8"/>
      <c r="W2808" s="8"/>
      <c r="X2808" s="8"/>
      <c r="Y2808" s="8"/>
    </row>
    <row r="2809" spans="1:5" ht="12.75" hidden="1" outlineLevel="1">
      <c r="A2809" s="16"/>
      <c r="B2809" t="s">
        <v>842</v>
      </c>
      <c r="C2809" t="s">
        <v>1400</v>
      </c>
      <c r="D2809" t="s">
        <v>1437</v>
      </c>
      <c r="E2809" s="2">
        <v>139328</v>
      </c>
    </row>
    <row r="2810" spans="1:5" ht="12.75" hidden="1" outlineLevel="1">
      <c r="A2810" s="16"/>
      <c r="B2810" t="s">
        <v>843</v>
      </c>
      <c r="C2810" t="s">
        <v>1400</v>
      </c>
      <c r="D2810" t="s">
        <v>1411</v>
      </c>
      <c r="E2810" s="2">
        <v>541600</v>
      </c>
    </row>
    <row r="2811" spans="1:6" ht="12.75" hidden="1" outlineLevel="1">
      <c r="A2811" s="16"/>
      <c r="B2811" t="s">
        <v>844</v>
      </c>
      <c r="C2811" t="s">
        <v>1400</v>
      </c>
      <c r="D2811" t="s">
        <v>1404</v>
      </c>
      <c r="E2811" s="2">
        <v>218680</v>
      </c>
      <c r="F2811" t="s">
        <v>844</v>
      </c>
    </row>
    <row r="2812" spans="1:5" ht="12.75" hidden="1" outlineLevel="1">
      <c r="A2812" s="16"/>
      <c r="B2812" t="s">
        <v>845</v>
      </c>
      <c r="C2812" t="s">
        <v>1400</v>
      </c>
      <c r="D2812" t="s">
        <v>1448</v>
      </c>
      <c r="E2812" s="2">
        <v>3465</v>
      </c>
    </row>
    <row r="2813" spans="1:6" ht="12.75" hidden="1" outlineLevel="1">
      <c r="A2813" s="16"/>
      <c r="B2813" t="s">
        <v>846</v>
      </c>
      <c r="C2813" t="s">
        <v>1400</v>
      </c>
      <c r="D2813" t="s">
        <v>1448</v>
      </c>
      <c r="E2813" s="2">
        <v>29154</v>
      </c>
      <c r="F2813" t="s">
        <v>847</v>
      </c>
    </row>
    <row r="2814" spans="1:5" ht="12.75" hidden="1" outlineLevel="1">
      <c r="A2814" s="16"/>
      <c r="B2814" t="s">
        <v>848</v>
      </c>
      <c r="C2814" t="s">
        <v>1400</v>
      </c>
      <c r="D2814" t="s">
        <v>1404</v>
      </c>
      <c r="E2814" s="2">
        <v>47124</v>
      </c>
    </row>
    <row r="2815" spans="1:6" ht="12.75" hidden="1" outlineLevel="1">
      <c r="A2815" s="16"/>
      <c r="B2815" t="s">
        <v>849</v>
      </c>
      <c r="C2815" t="s">
        <v>1400</v>
      </c>
      <c r="D2815" t="s">
        <v>1404</v>
      </c>
      <c r="E2815" s="2">
        <v>88236</v>
      </c>
      <c r="F2815" t="s">
        <v>849</v>
      </c>
    </row>
    <row r="2816" spans="1:6" ht="12.75" hidden="1" outlineLevel="1">
      <c r="A2816" s="16"/>
      <c r="B2816" t="s">
        <v>850</v>
      </c>
      <c r="C2816" t="s">
        <v>1427</v>
      </c>
      <c r="D2816" t="s">
        <v>1442</v>
      </c>
      <c r="E2816" s="2">
        <v>11424</v>
      </c>
      <c r="F2816" t="s">
        <v>851</v>
      </c>
    </row>
    <row r="2817" spans="1:6" ht="12.75" hidden="1" outlineLevel="1">
      <c r="A2817" s="16"/>
      <c r="B2817" t="s">
        <v>852</v>
      </c>
      <c r="C2817" t="s">
        <v>1427</v>
      </c>
      <c r="D2817" t="s">
        <v>1571</v>
      </c>
      <c r="E2817" s="2">
        <v>731</v>
      </c>
      <c r="F2817" t="s">
        <v>853</v>
      </c>
    </row>
    <row r="2818" spans="1:5" ht="12.75" hidden="1" outlineLevel="1">
      <c r="A2818" s="16"/>
      <c r="B2818" t="s">
        <v>842</v>
      </c>
      <c r="C2818" t="s">
        <v>1427</v>
      </c>
      <c r="D2818" t="s">
        <v>1429</v>
      </c>
      <c r="E2818" s="2">
        <v>1180498</v>
      </c>
    </row>
    <row r="2819" spans="1:5" ht="12.75" hidden="1" outlineLevel="1">
      <c r="A2819" s="16"/>
      <c r="B2819" t="s">
        <v>854</v>
      </c>
      <c r="C2819" t="s">
        <v>1427</v>
      </c>
      <c r="D2819" t="s">
        <v>1401</v>
      </c>
      <c r="E2819" s="2">
        <v>15664</v>
      </c>
    </row>
    <row r="2820" spans="1:6" ht="12.75" hidden="1" outlineLevel="1">
      <c r="A2820" s="16"/>
      <c r="B2820" t="s">
        <v>849</v>
      </c>
      <c r="C2820" t="s">
        <v>1427</v>
      </c>
      <c r="D2820" t="s">
        <v>1404</v>
      </c>
      <c r="E2820" s="2">
        <v>268785</v>
      </c>
      <c r="F2820" t="s">
        <v>849</v>
      </c>
    </row>
    <row r="2821" spans="1:25" ht="12.75" collapsed="1">
      <c r="A2821" s="15" t="s">
        <v>945</v>
      </c>
      <c r="B2821" s="8"/>
      <c r="C2821" s="8"/>
      <c r="D2821" s="8"/>
      <c r="E2821" s="9">
        <f>SUM(E2822:E2825)</f>
        <v>2522190</v>
      </c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  <c r="U2821" s="8"/>
      <c r="V2821" s="8"/>
      <c r="W2821" s="8"/>
      <c r="X2821" s="8"/>
      <c r="Y2821" s="8"/>
    </row>
    <row r="2822" spans="1:6" ht="12.75" hidden="1" outlineLevel="1">
      <c r="A2822" s="16"/>
      <c r="B2822" t="s">
        <v>946</v>
      </c>
      <c r="C2822" t="s">
        <v>1400</v>
      </c>
      <c r="D2822" t="s">
        <v>1409</v>
      </c>
      <c r="E2822" s="2">
        <v>51561</v>
      </c>
      <c r="F2822" t="s">
        <v>946</v>
      </c>
    </row>
    <row r="2823" spans="1:25" s="8" customFormat="1" ht="12.75" hidden="1" outlineLevel="1" collapsed="1">
      <c r="A2823" s="16"/>
      <c r="B2823" t="s">
        <v>947</v>
      </c>
      <c r="C2823" t="s">
        <v>1400</v>
      </c>
      <c r="D2823" t="s">
        <v>1418</v>
      </c>
      <c r="E2823" s="2">
        <v>1288422</v>
      </c>
      <c r="F2823" t="s">
        <v>948</v>
      </c>
      <c r="G2823" t="s">
        <v>949</v>
      </c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</row>
    <row r="2824" spans="1:5" ht="12.75" hidden="1" outlineLevel="1">
      <c r="A2824" s="16"/>
      <c r="B2824" t="s">
        <v>950</v>
      </c>
      <c r="C2824" t="s">
        <v>1427</v>
      </c>
      <c r="D2824" t="s">
        <v>1404</v>
      </c>
      <c r="E2824" s="2">
        <v>278712</v>
      </c>
    </row>
    <row r="2825" spans="1:5" ht="12.75" hidden="1" outlineLevel="1">
      <c r="A2825" s="16"/>
      <c r="B2825" t="s">
        <v>951</v>
      </c>
      <c r="C2825" t="s">
        <v>1427</v>
      </c>
      <c r="D2825" t="s">
        <v>2778</v>
      </c>
      <c r="E2825" s="2">
        <v>903495</v>
      </c>
    </row>
    <row r="2826" spans="1:5" s="8" customFormat="1" ht="12.75" collapsed="1">
      <c r="A2826" s="15" t="s">
        <v>708</v>
      </c>
      <c r="E2826" s="9">
        <f>SUM(E2827:E2831)</f>
        <v>2374610</v>
      </c>
    </row>
    <row r="2827" spans="1:6" ht="12.75" hidden="1" outlineLevel="1">
      <c r="A2827" s="16"/>
      <c r="B2827" t="s">
        <v>709</v>
      </c>
      <c r="C2827" t="s">
        <v>1400</v>
      </c>
      <c r="D2827" t="s">
        <v>1401</v>
      </c>
      <c r="E2827" s="2">
        <v>1124010</v>
      </c>
      <c r="F2827" t="s">
        <v>710</v>
      </c>
    </row>
    <row r="2828" spans="1:25" s="8" customFormat="1" ht="12.75" hidden="1" outlineLevel="1" collapsed="1">
      <c r="A2828" s="16"/>
      <c r="B2828" t="s">
        <v>711</v>
      </c>
      <c r="C2828" t="s">
        <v>1427</v>
      </c>
      <c r="D2828" t="s">
        <v>1401</v>
      </c>
      <c r="E2828" s="2">
        <v>194432</v>
      </c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</row>
    <row r="2829" spans="1:6" ht="12.75" hidden="1" outlineLevel="1">
      <c r="A2829" s="16"/>
      <c r="B2829" t="s">
        <v>712</v>
      </c>
      <c r="C2829" t="s">
        <v>1427</v>
      </c>
      <c r="D2829" t="s">
        <v>1443</v>
      </c>
      <c r="E2829" s="2">
        <v>32640</v>
      </c>
      <c r="F2829" t="s">
        <v>712</v>
      </c>
    </row>
    <row r="2830" spans="1:8" ht="12.75" hidden="1" outlineLevel="1">
      <c r="A2830" s="16"/>
      <c r="B2830" t="s">
        <v>709</v>
      </c>
      <c r="C2830" t="s">
        <v>1427</v>
      </c>
      <c r="D2830" t="s">
        <v>1737</v>
      </c>
      <c r="E2830" s="2">
        <v>881328</v>
      </c>
      <c r="F2830" t="s">
        <v>710</v>
      </c>
      <c r="G2830" t="s">
        <v>712</v>
      </c>
      <c r="H2830" t="s">
        <v>713</v>
      </c>
    </row>
    <row r="2831" spans="1:6" ht="12.75" hidden="1" outlineLevel="1">
      <c r="A2831" s="16"/>
      <c r="B2831" t="s">
        <v>714</v>
      </c>
      <c r="C2831" t="s">
        <v>1427</v>
      </c>
      <c r="D2831" t="s">
        <v>1411</v>
      </c>
      <c r="E2831" s="2">
        <v>142200</v>
      </c>
      <c r="F2831" t="s">
        <v>714</v>
      </c>
    </row>
    <row r="2832" spans="1:5" s="8" customFormat="1" ht="12.75" collapsed="1">
      <c r="A2832" s="15" t="s">
        <v>1275</v>
      </c>
      <c r="E2832" s="10">
        <f>SUM(E2833:E2834)</f>
        <v>2254621</v>
      </c>
    </row>
    <row r="2833" spans="1:14" ht="12.75" hidden="1" outlineLevel="1">
      <c r="A2833" s="16"/>
      <c r="B2833" t="s">
        <v>1276</v>
      </c>
      <c r="C2833" t="s">
        <v>1400</v>
      </c>
      <c r="D2833" t="s">
        <v>1737</v>
      </c>
      <c r="E2833" s="2">
        <v>2240453</v>
      </c>
      <c r="F2833" t="s">
        <v>1277</v>
      </c>
      <c r="G2833" t="s">
        <v>1278</v>
      </c>
      <c r="H2833" t="s">
        <v>1279</v>
      </c>
      <c r="I2833" t="s">
        <v>1280</v>
      </c>
      <c r="J2833" t="s">
        <v>1281</v>
      </c>
      <c r="K2833" t="s">
        <v>1282</v>
      </c>
      <c r="L2833" t="s">
        <v>1283</v>
      </c>
      <c r="M2833" t="s">
        <v>1284</v>
      </c>
      <c r="N2833" t="s">
        <v>1285</v>
      </c>
    </row>
    <row r="2834" spans="1:25" s="8" customFormat="1" ht="12.75" hidden="1" outlineLevel="1" collapsed="1">
      <c r="A2834" s="16"/>
      <c r="B2834" t="s">
        <v>1286</v>
      </c>
      <c r="C2834" t="s">
        <v>1427</v>
      </c>
      <c r="D2834" t="s">
        <v>1448</v>
      </c>
      <c r="E2834" s="2">
        <v>14168</v>
      </c>
      <c r="F2834" t="s">
        <v>1277</v>
      </c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</row>
    <row r="2835" spans="1:25" ht="12.75" collapsed="1">
      <c r="A2835" s="15" t="s">
        <v>1343</v>
      </c>
      <c r="B2835" s="8"/>
      <c r="C2835" s="8"/>
      <c r="D2835" s="8"/>
      <c r="E2835" s="9">
        <f>SUM(E2836:E2852)</f>
        <v>2249276</v>
      </c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  <c r="U2835" s="8"/>
      <c r="V2835" s="8"/>
      <c r="W2835" s="8"/>
      <c r="X2835" s="8"/>
      <c r="Y2835" s="8"/>
    </row>
    <row r="2836" spans="1:6" ht="12.75" hidden="1" outlineLevel="1">
      <c r="A2836" s="16"/>
      <c r="B2836" t="s">
        <v>1344</v>
      </c>
      <c r="C2836" t="s">
        <v>1400</v>
      </c>
      <c r="D2836" t="s">
        <v>1560</v>
      </c>
      <c r="E2836" s="2">
        <v>11466</v>
      </c>
      <c r="F2836" t="s">
        <v>1345</v>
      </c>
    </row>
    <row r="2837" spans="1:25" s="8" customFormat="1" ht="12.75" hidden="1" outlineLevel="1" collapsed="1">
      <c r="A2837" s="16"/>
      <c r="B2837" t="s">
        <v>1346</v>
      </c>
      <c r="C2837" t="s">
        <v>1400</v>
      </c>
      <c r="D2837" t="s">
        <v>1483</v>
      </c>
      <c r="E2837" s="2">
        <v>72738</v>
      </c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</row>
    <row r="2838" spans="1:6" ht="12.75" hidden="1" outlineLevel="1">
      <c r="A2838" s="16"/>
      <c r="B2838" t="s">
        <v>1347</v>
      </c>
      <c r="C2838" t="s">
        <v>1400</v>
      </c>
      <c r="D2838" t="s">
        <v>1404</v>
      </c>
      <c r="E2838" s="2">
        <v>51156</v>
      </c>
      <c r="F2838" t="s">
        <v>1347</v>
      </c>
    </row>
    <row r="2839" spans="1:6" ht="12.75" hidden="1" outlineLevel="1">
      <c r="A2839" s="16"/>
      <c r="B2839" t="s">
        <v>1348</v>
      </c>
      <c r="C2839" t="s">
        <v>1400</v>
      </c>
      <c r="D2839" t="s">
        <v>1483</v>
      </c>
      <c r="E2839" s="2">
        <v>63296</v>
      </c>
      <c r="F2839" t="s">
        <v>1348</v>
      </c>
    </row>
    <row r="2840" spans="1:5" ht="12.75" hidden="1" outlineLevel="1">
      <c r="A2840" s="16"/>
      <c r="B2840" t="s">
        <v>1349</v>
      </c>
      <c r="C2840" t="s">
        <v>1400</v>
      </c>
      <c r="D2840" t="s">
        <v>1560</v>
      </c>
      <c r="E2840" s="2">
        <v>19197</v>
      </c>
    </row>
    <row r="2841" spans="1:25" s="8" customFormat="1" ht="12.75" hidden="1" outlineLevel="1" collapsed="1">
      <c r="A2841" s="16"/>
      <c r="B2841" t="s">
        <v>1350</v>
      </c>
      <c r="C2841" t="s">
        <v>1400</v>
      </c>
      <c r="D2841" t="s">
        <v>1511</v>
      </c>
      <c r="E2841" s="2">
        <v>76890</v>
      </c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</row>
    <row r="2842" spans="1:5" ht="12.75" hidden="1" outlineLevel="1">
      <c r="A2842" s="16"/>
      <c r="B2842" t="s">
        <v>1351</v>
      </c>
      <c r="C2842" t="s">
        <v>1400</v>
      </c>
      <c r="D2842" t="s">
        <v>1483</v>
      </c>
      <c r="E2842" s="2">
        <v>156065</v>
      </c>
    </row>
    <row r="2843" spans="1:6" ht="12.75" hidden="1" outlineLevel="1">
      <c r="A2843" s="16"/>
      <c r="B2843" t="s">
        <v>1352</v>
      </c>
      <c r="C2843" t="s">
        <v>1427</v>
      </c>
      <c r="D2843" t="s">
        <v>1416</v>
      </c>
      <c r="E2843" s="2">
        <v>2193</v>
      </c>
      <c r="F2843" t="s">
        <v>1352</v>
      </c>
    </row>
    <row r="2844" spans="1:6" ht="12.75" hidden="1" outlineLevel="1">
      <c r="A2844" s="16"/>
      <c r="B2844" t="s">
        <v>1344</v>
      </c>
      <c r="C2844" t="s">
        <v>1427</v>
      </c>
      <c r="D2844" t="s">
        <v>1560</v>
      </c>
      <c r="E2844" s="2">
        <v>142845</v>
      </c>
      <c r="F2844" t="s">
        <v>1345</v>
      </c>
    </row>
    <row r="2845" spans="1:6" ht="12.75" hidden="1" outlineLevel="1">
      <c r="A2845" s="16"/>
      <c r="B2845" t="s">
        <v>1353</v>
      </c>
      <c r="C2845" t="s">
        <v>1427</v>
      </c>
      <c r="D2845" t="s">
        <v>1404</v>
      </c>
      <c r="E2845" s="2">
        <v>146298</v>
      </c>
      <c r="F2845" t="s">
        <v>1353</v>
      </c>
    </row>
    <row r="2846" spans="1:25" s="8" customFormat="1" ht="12.75" hidden="1" outlineLevel="1" collapsed="1">
      <c r="A2846" s="16"/>
      <c r="B2846" t="s">
        <v>1346</v>
      </c>
      <c r="C2846" t="s">
        <v>1427</v>
      </c>
      <c r="D2846" t="s">
        <v>1483</v>
      </c>
      <c r="E2846" s="2">
        <v>250515</v>
      </c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</row>
    <row r="2847" spans="1:6" ht="12.75" hidden="1" outlineLevel="1">
      <c r="A2847" s="16"/>
      <c r="B2847" t="s">
        <v>1348</v>
      </c>
      <c r="C2847" t="s">
        <v>1427</v>
      </c>
      <c r="D2847" t="s">
        <v>1483</v>
      </c>
      <c r="E2847" s="2">
        <v>6710</v>
      </c>
      <c r="F2847" t="s">
        <v>1348</v>
      </c>
    </row>
    <row r="2848" spans="1:5" ht="12.75" hidden="1" outlineLevel="1">
      <c r="A2848" s="16"/>
      <c r="B2848" t="s">
        <v>1349</v>
      </c>
      <c r="C2848" t="s">
        <v>1427</v>
      </c>
      <c r="D2848" t="s">
        <v>1431</v>
      </c>
      <c r="E2848" s="2">
        <v>189042</v>
      </c>
    </row>
    <row r="2849" spans="1:6" ht="12.75" hidden="1" outlineLevel="1">
      <c r="A2849" s="16"/>
      <c r="B2849" t="s">
        <v>1354</v>
      </c>
      <c r="C2849" t="s">
        <v>1427</v>
      </c>
      <c r="D2849" t="s">
        <v>1401</v>
      </c>
      <c r="E2849" s="2">
        <v>164604</v>
      </c>
      <c r="F2849" t="s">
        <v>1354</v>
      </c>
    </row>
    <row r="2850" spans="1:5" ht="12.75" hidden="1" outlineLevel="1">
      <c r="A2850" s="16"/>
      <c r="B2850" t="s">
        <v>1355</v>
      </c>
      <c r="C2850" t="s">
        <v>1427</v>
      </c>
      <c r="D2850" t="s">
        <v>1416</v>
      </c>
      <c r="E2850" s="2">
        <v>51471</v>
      </c>
    </row>
    <row r="2851" spans="1:5" ht="12.75" hidden="1" outlineLevel="1">
      <c r="A2851" s="16"/>
      <c r="B2851" t="s">
        <v>1356</v>
      </c>
      <c r="C2851" t="s">
        <v>1427</v>
      </c>
      <c r="D2851" t="s">
        <v>1837</v>
      </c>
      <c r="E2851" s="2">
        <v>20790</v>
      </c>
    </row>
    <row r="2852" spans="1:25" s="8" customFormat="1" ht="12.75" hidden="1" outlineLevel="1" collapsed="1">
      <c r="A2852" s="16"/>
      <c r="B2852" t="s">
        <v>1351</v>
      </c>
      <c r="C2852" t="s">
        <v>1427</v>
      </c>
      <c r="D2852" t="s">
        <v>1483</v>
      </c>
      <c r="E2852" s="2">
        <v>824000</v>
      </c>
      <c r="F2852" t="s">
        <v>1357</v>
      </c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</row>
    <row r="2853" spans="1:25" ht="12.75" collapsed="1">
      <c r="A2853" s="15" t="s">
        <v>3870</v>
      </c>
      <c r="B2853" s="8"/>
      <c r="C2853" s="8"/>
      <c r="D2853" s="8"/>
      <c r="E2853" s="10">
        <f>SUM(E2854:E2855)</f>
        <v>2209942</v>
      </c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  <c r="U2853" s="8"/>
      <c r="V2853" s="8"/>
      <c r="W2853" s="8"/>
      <c r="X2853" s="8"/>
      <c r="Y2853" s="8"/>
    </row>
    <row r="2854" spans="1:6" ht="12.75" hidden="1" outlineLevel="1">
      <c r="A2854" s="16"/>
      <c r="B2854" t="s">
        <v>3871</v>
      </c>
      <c r="C2854" t="s">
        <v>1400</v>
      </c>
      <c r="D2854" t="s">
        <v>1404</v>
      </c>
      <c r="E2854" s="2">
        <v>1193753</v>
      </c>
      <c r="F2854" t="s">
        <v>3871</v>
      </c>
    </row>
    <row r="2855" spans="1:25" s="8" customFormat="1" ht="12.75" hidden="1" outlineLevel="1" collapsed="1">
      <c r="A2855" s="16"/>
      <c r="B2855" t="s">
        <v>3872</v>
      </c>
      <c r="C2855" t="s">
        <v>1427</v>
      </c>
      <c r="D2855" t="s">
        <v>1404</v>
      </c>
      <c r="E2855" s="2">
        <v>1016189</v>
      </c>
      <c r="F2855" t="s">
        <v>3872</v>
      </c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</row>
    <row r="2856" spans="1:25" ht="12.75" collapsed="1">
      <c r="A2856" s="15" t="s">
        <v>347</v>
      </c>
      <c r="B2856" s="8"/>
      <c r="C2856" s="8"/>
      <c r="D2856" s="8"/>
      <c r="E2856" s="10">
        <f>SUM(E2857)</f>
        <v>2144272</v>
      </c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  <c r="U2856" s="8"/>
      <c r="V2856" s="8"/>
      <c r="W2856" s="8"/>
      <c r="X2856" s="8"/>
      <c r="Y2856" s="8"/>
    </row>
    <row r="2857" spans="1:17" ht="12.75" hidden="1" outlineLevel="1">
      <c r="A2857" s="16"/>
      <c r="B2857" t="s">
        <v>348</v>
      </c>
      <c r="C2857" t="s">
        <v>1400</v>
      </c>
      <c r="D2857" t="s">
        <v>1418</v>
      </c>
      <c r="E2857" s="2">
        <v>2144272</v>
      </c>
      <c r="F2857" t="s">
        <v>349</v>
      </c>
      <c r="G2857" t="s">
        <v>350</v>
      </c>
      <c r="H2857" t="s">
        <v>351</v>
      </c>
      <c r="I2857" t="s">
        <v>352</v>
      </c>
      <c r="J2857" t="s">
        <v>353</v>
      </c>
      <c r="K2857" t="s">
        <v>354</v>
      </c>
      <c r="L2857" t="s">
        <v>355</v>
      </c>
      <c r="M2857" t="s">
        <v>356</v>
      </c>
      <c r="N2857" t="s">
        <v>357</v>
      </c>
      <c r="O2857" t="s">
        <v>358</v>
      </c>
      <c r="P2857" t="s">
        <v>359</v>
      </c>
      <c r="Q2857" t="s">
        <v>360</v>
      </c>
    </row>
    <row r="2858" spans="1:25" ht="12.75" collapsed="1">
      <c r="A2858" s="15" t="s">
        <v>725</v>
      </c>
      <c r="B2858" s="8"/>
      <c r="C2858" s="8"/>
      <c r="D2858" s="8"/>
      <c r="E2858" s="9">
        <f>SUM(E2859:E2865)</f>
        <v>2115832</v>
      </c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  <c r="U2858" s="8"/>
      <c r="V2858" s="8"/>
      <c r="W2858" s="8"/>
      <c r="X2858" s="8"/>
      <c r="Y2858" s="8"/>
    </row>
    <row r="2859" spans="1:5" ht="12.75" hidden="1" outlineLevel="1">
      <c r="A2859" s="16"/>
      <c r="B2859" t="s">
        <v>726</v>
      </c>
      <c r="C2859" t="s">
        <v>1400</v>
      </c>
      <c r="D2859" t="s">
        <v>1448</v>
      </c>
      <c r="E2859" s="2">
        <v>290764</v>
      </c>
    </row>
    <row r="2860" spans="1:6" ht="12.75" hidden="1" outlineLevel="1">
      <c r="A2860" s="16"/>
      <c r="B2860" t="s">
        <v>727</v>
      </c>
      <c r="C2860" t="s">
        <v>1400</v>
      </c>
      <c r="D2860" t="s">
        <v>1448</v>
      </c>
      <c r="E2860" s="2">
        <v>1418175</v>
      </c>
      <c r="F2860" t="s">
        <v>727</v>
      </c>
    </row>
    <row r="2861" spans="1:6" ht="12.75" hidden="1" outlineLevel="1">
      <c r="A2861" s="16"/>
      <c r="B2861" t="s">
        <v>728</v>
      </c>
      <c r="C2861" t="s">
        <v>1400</v>
      </c>
      <c r="D2861" t="s">
        <v>1524</v>
      </c>
      <c r="E2861" s="2">
        <v>267509</v>
      </c>
      <c r="F2861" t="s">
        <v>728</v>
      </c>
    </row>
    <row r="2862" spans="1:6" ht="12.75" hidden="1" outlineLevel="1">
      <c r="A2862" s="16"/>
      <c r="B2862" t="s">
        <v>729</v>
      </c>
      <c r="C2862" t="s">
        <v>1400</v>
      </c>
      <c r="D2862" t="s">
        <v>1437</v>
      </c>
      <c r="E2862" s="2">
        <v>34404</v>
      </c>
      <c r="F2862" t="s">
        <v>729</v>
      </c>
    </row>
    <row r="2863" spans="1:25" s="8" customFormat="1" ht="12.75" hidden="1" outlineLevel="1" collapsed="1">
      <c r="A2863" s="16"/>
      <c r="B2863" t="s">
        <v>730</v>
      </c>
      <c r="C2863" t="s">
        <v>1400</v>
      </c>
      <c r="D2863" t="s">
        <v>1448</v>
      </c>
      <c r="E2863" s="2">
        <v>1856</v>
      </c>
      <c r="F2863" t="s">
        <v>730</v>
      </c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</row>
    <row r="2864" spans="1:6" ht="12.75" hidden="1" outlineLevel="1">
      <c r="A2864" s="16"/>
      <c r="B2864" t="s">
        <v>727</v>
      </c>
      <c r="C2864" t="s">
        <v>1427</v>
      </c>
      <c r="D2864" t="s">
        <v>1416</v>
      </c>
      <c r="E2864" s="2">
        <v>14204</v>
      </c>
      <c r="F2864" t="s">
        <v>727</v>
      </c>
    </row>
    <row r="2865" spans="1:25" s="8" customFormat="1" ht="12.75" hidden="1" outlineLevel="1" collapsed="1">
      <c r="A2865" s="16"/>
      <c r="B2865" t="s">
        <v>728</v>
      </c>
      <c r="C2865" t="s">
        <v>1427</v>
      </c>
      <c r="D2865" t="s">
        <v>1524</v>
      </c>
      <c r="E2865" s="2">
        <v>88920</v>
      </c>
      <c r="F2865" t="s">
        <v>728</v>
      </c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</row>
    <row r="2866" spans="1:25" ht="12.75" collapsed="1">
      <c r="A2866" s="15" t="s">
        <v>3102</v>
      </c>
      <c r="B2866" s="8"/>
      <c r="C2866" s="8"/>
      <c r="D2866" s="8"/>
      <c r="E2866" s="10">
        <f>SUM(E2867:E2868)</f>
        <v>2061823</v>
      </c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  <c r="S2866" s="8"/>
      <c r="T2866" s="8"/>
      <c r="U2866" s="8"/>
      <c r="V2866" s="8"/>
      <c r="W2866" s="8"/>
      <c r="X2866" s="8"/>
      <c r="Y2866" s="8"/>
    </row>
    <row r="2867" spans="1:25" s="8" customFormat="1" ht="12.75" hidden="1" outlineLevel="1" collapsed="1">
      <c r="A2867" s="16"/>
      <c r="B2867" t="s">
        <v>3103</v>
      </c>
      <c r="C2867" t="s">
        <v>1400</v>
      </c>
      <c r="D2867" t="s">
        <v>1599</v>
      </c>
      <c r="E2867" s="2">
        <v>1610670</v>
      </c>
      <c r="F2867" t="s">
        <v>3104</v>
      </c>
      <c r="G2867" t="s">
        <v>3105</v>
      </c>
      <c r="H2867" t="s">
        <v>3106</v>
      </c>
      <c r="I2867" t="s">
        <v>3107</v>
      </c>
      <c r="J2867" t="s">
        <v>3108</v>
      </c>
      <c r="K2867" t="s">
        <v>3109</v>
      </c>
      <c r="L2867" t="s">
        <v>3110</v>
      </c>
      <c r="M2867" t="s">
        <v>3111</v>
      </c>
      <c r="N2867"/>
      <c r="O2867"/>
      <c r="P2867"/>
      <c r="Q2867"/>
      <c r="R2867"/>
      <c r="S2867"/>
      <c r="T2867"/>
      <c r="U2867"/>
      <c r="V2867"/>
      <c r="W2867"/>
      <c r="X2867"/>
      <c r="Y2867"/>
    </row>
    <row r="2868" spans="1:8" ht="12.75" hidden="1" outlineLevel="1">
      <c r="A2868" s="16"/>
      <c r="B2868" t="s">
        <v>3112</v>
      </c>
      <c r="C2868" t="s">
        <v>1427</v>
      </c>
      <c r="D2868" t="s">
        <v>1418</v>
      </c>
      <c r="E2868" s="2">
        <v>451153</v>
      </c>
      <c r="F2868" t="s">
        <v>3105</v>
      </c>
      <c r="G2868" t="s">
        <v>3109</v>
      </c>
      <c r="H2868" t="s">
        <v>3113</v>
      </c>
    </row>
    <row r="2869" spans="1:25" ht="12.75" collapsed="1">
      <c r="A2869" s="15" t="s">
        <v>433</v>
      </c>
      <c r="B2869" s="8"/>
      <c r="C2869" s="8"/>
      <c r="D2869" s="8"/>
      <c r="E2869" s="9">
        <f>SUM(E2870:E2872)</f>
        <v>2050873</v>
      </c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  <c r="S2869" s="8"/>
      <c r="T2869" s="8"/>
      <c r="U2869" s="8"/>
      <c r="V2869" s="8"/>
      <c r="W2869" s="8"/>
      <c r="X2869" s="8"/>
      <c r="Y2869" s="8"/>
    </row>
    <row r="2870" spans="1:25" s="8" customFormat="1" ht="12.75" hidden="1" outlineLevel="1" collapsed="1">
      <c r="A2870" s="16"/>
      <c r="B2870" t="s">
        <v>434</v>
      </c>
      <c r="C2870" t="s">
        <v>1400</v>
      </c>
      <c r="D2870" t="s">
        <v>1401</v>
      </c>
      <c r="E2870" s="2">
        <v>65175</v>
      </c>
      <c r="F2870" t="s">
        <v>434</v>
      </c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</row>
    <row r="2871" spans="1:8" ht="12.75" hidden="1" outlineLevel="1">
      <c r="A2871" s="16"/>
      <c r="B2871" t="s">
        <v>435</v>
      </c>
      <c r="C2871" t="s">
        <v>1400</v>
      </c>
      <c r="D2871" t="s">
        <v>1418</v>
      </c>
      <c r="E2871" s="2">
        <v>1670446</v>
      </c>
      <c r="F2871" t="s">
        <v>436</v>
      </c>
      <c r="G2871" t="s">
        <v>437</v>
      </c>
      <c r="H2871" t="s">
        <v>438</v>
      </c>
    </row>
    <row r="2872" spans="1:25" s="8" customFormat="1" ht="12.75" hidden="1" outlineLevel="1" collapsed="1">
      <c r="A2872" s="16"/>
      <c r="B2872" t="s">
        <v>439</v>
      </c>
      <c r="C2872" t="s">
        <v>1427</v>
      </c>
      <c r="D2872" t="s">
        <v>1404</v>
      </c>
      <c r="E2872" s="2">
        <v>315252</v>
      </c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</row>
    <row r="2873" spans="1:25" ht="12.75" collapsed="1">
      <c r="A2873" s="15" t="s">
        <v>3830</v>
      </c>
      <c r="B2873" s="8"/>
      <c r="C2873" s="8"/>
      <c r="D2873" s="8"/>
      <c r="E2873" s="10">
        <f>SUM(E2874)</f>
        <v>1992888</v>
      </c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  <c r="U2873" s="8"/>
      <c r="V2873" s="8"/>
      <c r="W2873" s="8"/>
      <c r="X2873" s="8"/>
      <c r="Y2873" s="8"/>
    </row>
    <row r="2874" spans="1:25" s="8" customFormat="1" ht="12.75" hidden="1" outlineLevel="1" collapsed="1">
      <c r="A2874" s="16"/>
      <c r="B2874" t="s">
        <v>3831</v>
      </c>
      <c r="C2874" t="s">
        <v>1400</v>
      </c>
      <c r="D2874" t="s">
        <v>1596</v>
      </c>
      <c r="E2874" s="2">
        <v>1992888</v>
      </c>
      <c r="F2874" t="s">
        <v>3831</v>
      </c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</row>
    <row r="2875" spans="1:25" ht="12.75" collapsed="1">
      <c r="A2875" s="15" t="s">
        <v>1014</v>
      </c>
      <c r="B2875" s="8"/>
      <c r="C2875" s="8"/>
      <c r="D2875" s="8"/>
      <c r="E2875" s="9">
        <f>SUM(E2876:E2879)</f>
        <v>1956453</v>
      </c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  <c r="U2875" s="8"/>
      <c r="V2875" s="8"/>
      <c r="W2875" s="8"/>
      <c r="X2875" s="8"/>
      <c r="Y2875" s="8"/>
    </row>
    <row r="2876" spans="1:6" ht="12.75" hidden="1" outlineLevel="1">
      <c r="A2876" s="16"/>
      <c r="B2876" t="s">
        <v>1015</v>
      </c>
      <c r="C2876" t="s">
        <v>1400</v>
      </c>
      <c r="D2876" t="s">
        <v>1696</v>
      </c>
      <c r="E2876" s="2">
        <v>1531134</v>
      </c>
      <c r="F2876" t="s">
        <v>1015</v>
      </c>
    </row>
    <row r="2877" spans="1:6" ht="12.75" hidden="1" outlineLevel="1">
      <c r="A2877" s="16"/>
      <c r="B2877" t="s">
        <v>1016</v>
      </c>
      <c r="C2877" t="s">
        <v>1400</v>
      </c>
      <c r="D2877" t="s">
        <v>1696</v>
      </c>
      <c r="E2877" s="2">
        <v>363735</v>
      </c>
      <c r="F2877" t="s">
        <v>1016</v>
      </c>
    </row>
    <row r="2878" spans="1:6" ht="12.75" hidden="1" outlineLevel="1">
      <c r="A2878" s="16"/>
      <c r="B2878" t="s">
        <v>1015</v>
      </c>
      <c r="C2878" t="s">
        <v>1427</v>
      </c>
      <c r="D2878" t="s">
        <v>1443</v>
      </c>
      <c r="E2878" s="2">
        <v>28560</v>
      </c>
      <c r="F2878" t="s">
        <v>1015</v>
      </c>
    </row>
    <row r="2879" spans="1:6" ht="12.75" hidden="1" outlineLevel="1">
      <c r="A2879" s="16"/>
      <c r="B2879" t="s">
        <v>1016</v>
      </c>
      <c r="C2879" t="s">
        <v>1427</v>
      </c>
      <c r="D2879" t="s">
        <v>1401</v>
      </c>
      <c r="E2879" s="2">
        <v>33024</v>
      </c>
      <c r="F2879" t="s">
        <v>1016</v>
      </c>
    </row>
    <row r="2880" spans="1:25" ht="12.75" collapsed="1">
      <c r="A2880" s="15" t="s">
        <v>4162</v>
      </c>
      <c r="B2880" s="8"/>
      <c r="C2880" s="8"/>
      <c r="D2880" s="8"/>
      <c r="E2880" s="9">
        <f>SUM(E2881:E2884)</f>
        <v>1919815</v>
      </c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  <c r="S2880" s="8"/>
      <c r="T2880" s="8"/>
      <c r="U2880" s="8"/>
      <c r="V2880" s="8"/>
      <c r="W2880" s="8"/>
      <c r="X2880" s="8"/>
      <c r="Y2880" s="8"/>
    </row>
    <row r="2881" spans="1:6" ht="12.75" hidden="1" outlineLevel="1">
      <c r="A2881" s="16"/>
      <c r="B2881" t="s">
        <v>4163</v>
      </c>
      <c r="C2881" t="s">
        <v>1400</v>
      </c>
      <c r="D2881" t="s">
        <v>1404</v>
      </c>
      <c r="E2881" s="2">
        <v>1110294</v>
      </c>
      <c r="F2881" t="s">
        <v>4164</v>
      </c>
    </row>
    <row r="2882" spans="1:6" ht="12.75" hidden="1" outlineLevel="1">
      <c r="A2882" s="16"/>
      <c r="B2882" t="s">
        <v>4165</v>
      </c>
      <c r="C2882" t="s">
        <v>1400</v>
      </c>
      <c r="D2882" t="s">
        <v>1437</v>
      </c>
      <c r="E2882" s="2">
        <v>353977</v>
      </c>
      <c r="F2882" t="s">
        <v>4166</v>
      </c>
    </row>
    <row r="2883" spans="1:25" s="8" customFormat="1" ht="12.75" hidden="1" outlineLevel="1" collapsed="1">
      <c r="A2883" s="16"/>
      <c r="B2883" t="s">
        <v>4163</v>
      </c>
      <c r="C2883" t="s">
        <v>1427</v>
      </c>
      <c r="D2883" t="s">
        <v>1404</v>
      </c>
      <c r="E2883" s="2">
        <v>423984</v>
      </c>
      <c r="F2883" t="s">
        <v>4164</v>
      </c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</row>
    <row r="2884" spans="1:6" ht="12.75" hidden="1" outlineLevel="1">
      <c r="A2884" s="16"/>
      <c r="B2884" t="s">
        <v>4167</v>
      </c>
      <c r="C2884" t="s">
        <v>1427</v>
      </c>
      <c r="D2884" t="s">
        <v>1401</v>
      </c>
      <c r="E2884" s="2">
        <v>31560</v>
      </c>
      <c r="F2884" t="s">
        <v>4167</v>
      </c>
    </row>
    <row r="2885" spans="1:25" ht="12.75" collapsed="1">
      <c r="A2885" s="15" t="s">
        <v>282</v>
      </c>
      <c r="B2885" s="8"/>
      <c r="C2885" s="8"/>
      <c r="D2885" s="8"/>
      <c r="E2885" s="9">
        <f>SUM(E2886:E2893)</f>
        <v>1910114</v>
      </c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  <c r="S2885" s="8"/>
      <c r="T2885" s="8"/>
      <c r="U2885" s="8"/>
      <c r="V2885" s="8"/>
      <c r="W2885" s="8"/>
      <c r="X2885" s="8"/>
      <c r="Y2885" s="8"/>
    </row>
    <row r="2886" spans="1:6" ht="12.75" hidden="1" outlineLevel="1">
      <c r="A2886" s="16"/>
      <c r="B2886" t="s">
        <v>283</v>
      </c>
      <c r="C2886" t="s">
        <v>1400</v>
      </c>
      <c r="D2886" t="s">
        <v>1437</v>
      </c>
      <c r="E2886" s="2">
        <v>201960</v>
      </c>
      <c r="F2886" t="s">
        <v>283</v>
      </c>
    </row>
    <row r="2887" spans="1:6" ht="12.75" hidden="1" outlineLevel="1">
      <c r="A2887" s="16"/>
      <c r="B2887" t="s">
        <v>284</v>
      </c>
      <c r="C2887" t="s">
        <v>1400</v>
      </c>
      <c r="D2887" t="s">
        <v>1404</v>
      </c>
      <c r="E2887" s="2">
        <v>27522</v>
      </c>
      <c r="F2887" t="s">
        <v>284</v>
      </c>
    </row>
    <row r="2888" spans="1:6" ht="12.75" hidden="1" outlineLevel="1">
      <c r="A2888" s="16"/>
      <c r="B2888" t="s">
        <v>285</v>
      </c>
      <c r="C2888" t="s">
        <v>1400</v>
      </c>
      <c r="D2888" t="s">
        <v>1401</v>
      </c>
      <c r="E2888" s="2">
        <v>184644</v>
      </c>
      <c r="F2888" t="s">
        <v>285</v>
      </c>
    </row>
    <row r="2889" spans="1:6" ht="12.75" hidden="1" outlineLevel="1">
      <c r="A2889" s="16"/>
      <c r="B2889" t="s">
        <v>286</v>
      </c>
      <c r="C2889" t="s">
        <v>1400</v>
      </c>
      <c r="D2889" t="s">
        <v>1401</v>
      </c>
      <c r="E2889" s="2">
        <v>253827</v>
      </c>
      <c r="F2889" t="s">
        <v>286</v>
      </c>
    </row>
    <row r="2890" spans="1:5" ht="12.75" hidden="1" outlineLevel="1">
      <c r="A2890" s="16"/>
      <c r="B2890" t="s">
        <v>287</v>
      </c>
      <c r="C2890" t="s">
        <v>1400</v>
      </c>
      <c r="D2890" t="s">
        <v>1404</v>
      </c>
      <c r="E2890" s="2">
        <v>162936</v>
      </c>
    </row>
    <row r="2891" spans="1:6" ht="12.75" hidden="1" outlineLevel="1">
      <c r="A2891" s="16"/>
      <c r="B2891" t="s">
        <v>288</v>
      </c>
      <c r="C2891" t="s">
        <v>1427</v>
      </c>
      <c r="D2891" t="s">
        <v>1401</v>
      </c>
      <c r="E2891" s="2">
        <v>105408</v>
      </c>
      <c r="F2891" t="s">
        <v>288</v>
      </c>
    </row>
    <row r="2892" spans="1:5" ht="12.75" hidden="1" outlineLevel="1">
      <c r="A2892" s="16"/>
      <c r="B2892" t="s">
        <v>284</v>
      </c>
      <c r="C2892" t="s">
        <v>1427</v>
      </c>
      <c r="D2892" t="s">
        <v>1442</v>
      </c>
      <c r="E2892" s="2">
        <v>35504</v>
      </c>
    </row>
    <row r="2893" spans="1:6" ht="12.75" hidden="1" outlineLevel="1">
      <c r="A2893" s="16"/>
      <c r="B2893" t="s">
        <v>289</v>
      </c>
      <c r="C2893" t="s">
        <v>1427</v>
      </c>
      <c r="D2893" t="s">
        <v>1401</v>
      </c>
      <c r="E2893" s="2">
        <v>938313</v>
      </c>
      <c r="F2893" t="s">
        <v>289</v>
      </c>
    </row>
    <row r="2894" spans="1:25" ht="12.75" collapsed="1">
      <c r="A2894" s="15" t="s">
        <v>2916</v>
      </c>
      <c r="B2894" s="8"/>
      <c r="C2894" s="8"/>
      <c r="D2894" s="8"/>
      <c r="E2894" s="9">
        <f>SUM(E2895:E2898)</f>
        <v>1834923</v>
      </c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  <c r="U2894" s="8"/>
      <c r="V2894" s="8"/>
      <c r="W2894" s="8"/>
      <c r="X2894" s="8"/>
      <c r="Y2894" s="8"/>
    </row>
    <row r="2895" spans="1:6" ht="12.75" hidden="1" outlineLevel="1">
      <c r="A2895" s="16"/>
      <c r="B2895" t="s">
        <v>2917</v>
      </c>
      <c r="C2895" t="s">
        <v>1400</v>
      </c>
      <c r="D2895" t="s">
        <v>1404</v>
      </c>
      <c r="E2895" s="2">
        <v>394710</v>
      </c>
      <c r="F2895" t="s">
        <v>2917</v>
      </c>
    </row>
    <row r="2896" spans="1:7" ht="12.75" hidden="1" outlineLevel="1">
      <c r="A2896" s="16"/>
      <c r="B2896" t="s">
        <v>2918</v>
      </c>
      <c r="C2896" t="s">
        <v>1400</v>
      </c>
      <c r="D2896" t="s">
        <v>1418</v>
      </c>
      <c r="E2896" s="2">
        <v>366414</v>
      </c>
      <c r="F2896" t="s">
        <v>2918</v>
      </c>
      <c r="G2896" t="s">
        <v>2919</v>
      </c>
    </row>
    <row r="2897" spans="1:6" ht="12.75" hidden="1" outlineLevel="1">
      <c r="A2897" s="16"/>
      <c r="B2897" t="s">
        <v>2917</v>
      </c>
      <c r="C2897" t="s">
        <v>1427</v>
      </c>
      <c r="D2897" t="s">
        <v>1511</v>
      </c>
      <c r="E2897" s="2">
        <v>49345</v>
      </c>
      <c r="F2897" t="s">
        <v>2917</v>
      </c>
    </row>
    <row r="2898" spans="1:7" ht="12.75" hidden="1" outlineLevel="1">
      <c r="A2898" s="16"/>
      <c r="B2898" t="s">
        <v>2920</v>
      </c>
      <c r="C2898" t="s">
        <v>1427</v>
      </c>
      <c r="D2898" t="s">
        <v>1418</v>
      </c>
      <c r="E2898" s="2">
        <v>1024454</v>
      </c>
      <c r="F2898" t="s">
        <v>2918</v>
      </c>
      <c r="G2898" t="s">
        <v>2921</v>
      </c>
    </row>
    <row r="2899" spans="1:25" ht="12.75" collapsed="1">
      <c r="A2899" s="15" t="s">
        <v>3120</v>
      </c>
      <c r="B2899" s="8"/>
      <c r="C2899" s="8"/>
      <c r="D2899" s="8"/>
      <c r="E2899" s="9">
        <f>SUM(E2900:E2905)</f>
        <v>1757861</v>
      </c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  <c r="S2899" s="8"/>
      <c r="T2899" s="8"/>
      <c r="U2899" s="8"/>
      <c r="V2899" s="8"/>
      <c r="W2899" s="8"/>
      <c r="X2899" s="8"/>
      <c r="Y2899" s="8"/>
    </row>
    <row r="2900" spans="1:6" ht="12.75" hidden="1" outlineLevel="1">
      <c r="A2900" s="16"/>
      <c r="B2900" t="s">
        <v>3121</v>
      </c>
      <c r="C2900" t="s">
        <v>1400</v>
      </c>
      <c r="D2900" t="s">
        <v>1411</v>
      </c>
      <c r="E2900" s="2">
        <v>445094</v>
      </c>
      <c r="F2900" t="s">
        <v>3121</v>
      </c>
    </row>
    <row r="2901" spans="1:5" ht="12.75" hidden="1" outlineLevel="1">
      <c r="A2901" s="16"/>
      <c r="B2901" t="s">
        <v>3122</v>
      </c>
      <c r="C2901" t="s">
        <v>1400</v>
      </c>
      <c r="D2901" t="s">
        <v>1571</v>
      </c>
      <c r="E2901" s="2">
        <v>42585</v>
      </c>
    </row>
    <row r="2902" spans="1:7" ht="12.75" hidden="1" outlineLevel="1">
      <c r="A2902" s="16"/>
      <c r="B2902" t="s">
        <v>3123</v>
      </c>
      <c r="C2902" t="s">
        <v>1427</v>
      </c>
      <c r="D2902" t="s">
        <v>1418</v>
      </c>
      <c r="E2902" s="2">
        <v>855729</v>
      </c>
      <c r="F2902" t="s">
        <v>3124</v>
      </c>
      <c r="G2902" t="s">
        <v>3125</v>
      </c>
    </row>
    <row r="2903" spans="1:5" ht="12.75" hidden="1" outlineLevel="1">
      <c r="A2903" s="16"/>
      <c r="B2903" t="s">
        <v>3121</v>
      </c>
      <c r="C2903" t="s">
        <v>1427</v>
      </c>
      <c r="D2903" t="s">
        <v>1442</v>
      </c>
      <c r="E2903" s="2">
        <v>84711</v>
      </c>
    </row>
    <row r="2904" spans="1:6" ht="12.75" hidden="1" outlineLevel="1">
      <c r="A2904" s="16"/>
      <c r="B2904" t="s">
        <v>3126</v>
      </c>
      <c r="C2904" t="s">
        <v>1427</v>
      </c>
      <c r="D2904" t="s">
        <v>1442</v>
      </c>
      <c r="E2904" s="2">
        <v>12642</v>
      </c>
      <c r="F2904" t="s">
        <v>3126</v>
      </c>
    </row>
    <row r="2905" spans="1:5" ht="12.75" hidden="1" outlineLevel="1">
      <c r="A2905" s="16"/>
      <c r="B2905" t="s">
        <v>3127</v>
      </c>
      <c r="C2905" t="s">
        <v>1427</v>
      </c>
      <c r="D2905" t="s">
        <v>1448</v>
      </c>
      <c r="E2905" s="2">
        <v>317100</v>
      </c>
    </row>
    <row r="2906" spans="1:25" ht="12.75" collapsed="1">
      <c r="A2906" s="15" t="s">
        <v>265</v>
      </c>
      <c r="B2906" s="8"/>
      <c r="C2906" s="8"/>
      <c r="D2906" s="8"/>
      <c r="E2906" s="10">
        <f>SUM(E2907:E2908)</f>
        <v>1745300</v>
      </c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  <c r="U2906" s="8"/>
      <c r="V2906" s="8"/>
      <c r="W2906" s="8"/>
      <c r="X2906" s="8"/>
      <c r="Y2906" s="8"/>
    </row>
    <row r="2907" spans="1:6" ht="12.75" hidden="1" outlineLevel="1">
      <c r="A2907" s="16"/>
      <c r="B2907" t="s">
        <v>266</v>
      </c>
      <c r="C2907" t="s">
        <v>1400</v>
      </c>
      <c r="D2907" t="s">
        <v>1401</v>
      </c>
      <c r="E2907" s="2">
        <v>1236060</v>
      </c>
      <c r="F2907" t="s">
        <v>267</v>
      </c>
    </row>
    <row r="2908" spans="1:6" ht="12.75" hidden="1" outlineLevel="1">
      <c r="A2908" s="16"/>
      <c r="B2908" t="s">
        <v>266</v>
      </c>
      <c r="C2908" t="s">
        <v>1427</v>
      </c>
      <c r="D2908" t="s">
        <v>1560</v>
      </c>
      <c r="E2908" s="2">
        <v>509240</v>
      </c>
      <c r="F2908" t="s">
        <v>268</v>
      </c>
    </row>
    <row r="2909" spans="1:25" ht="12.75" collapsed="1">
      <c r="A2909" s="15" t="s">
        <v>304</v>
      </c>
      <c r="B2909" s="8"/>
      <c r="C2909" s="8"/>
      <c r="D2909" s="8"/>
      <c r="E2909" s="10">
        <f>SUM(E2910:E2911)</f>
        <v>1720074</v>
      </c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  <c r="U2909" s="8"/>
      <c r="V2909" s="8"/>
      <c r="W2909" s="8"/>
      <c r="X2909" s="8"/>
      <c r="Y2909" s="8"/>
    </row>
    <row r="2910" spans="1:6" ht="12.75" hidden="1" outlineLevel="1">
      <c r="A2910" s="16"/>
      <c r="B2910" t="s">
        <v>305</v>
      </c>
      <c r="C2910" t="s">
        <v>1400</v>
      </c>
      <c r="D2910" t="s">
        <v>1401</v>
      </c>
      <c r="E2910" s="2">
        <v>1151892</v>
      </c>
      <c r="F2910" t="s">
        <v>305</v>
      </c>
    </row>
    <row r="2911" spans="1:5" ht="12.75" hidden="1" outlineLevel="1">
      <c r="A2911" s="16"/>
      <c r="B2911" t="s">
        <v>306</v>
      </c>
      <c r="C2911" t="s">
        <v>1427</v>
      </c>
      <c r="D2911" t="s">
        <v>1442</v>
      </c>
      <c r="E2911" s="2">
        <v>568182</v>
      </c>
    </row>
    <row r="2912" spans="1:25" ht="12.75" collapsed="1">
      <c r="A2912" s="15" t="s">
        <v>3084</v>
      </c>
      <c r="B2912" s="8"/>
      <c r="C2912" s="8"/>
      <c r="D2912" s="8"/>
      <c r="E2912" s="9">
        <f>SUM(E2913:E2917)</f>
        <v>1709584</v>
      </c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  <c r="U2912" s="8"/>
      <c r="V2912" s="8"/>
      <c r="W2912" s="8"/>
      <c r="X2912" s="8"/>
      <c r="Y2912" s="8"/>
    </row>
    <row r="2913" spans="1:6" ht="12.75" hidden="1" outlineLevel="1">
      <c r="A2913" s="16"/>
      <c r="B2913" t="s">
        <v>3085</v>
      </c>
      <c r="C2913" t="s">
        <v>1400</v>
      </c>
      <c r="D2913" t="s">
        <v>1404</v>
      </c>
      <c r="E2913" s="2">
        <v>16185</v>
      </c>
      <c r="F2913" t="s">
        <v>3085</v>
      </c>
    </row>
    <row r="2914" spans="1:5" ht="12.75" hidden="1" outlineLevel="1">
      <c r="A2914" s="16"/>
      <c r="B2914" t="s">
        <v>3086</v>
      </c>
      <c r="C2914" t="s">
        <v>1400</v>
      </c>
      <c r="D2914" t="s">
        <v>2039</v>
      </c>
      <c r="E2914" s="2">
        <v>42660</v>
      </c>
    </row>
    <row r="2915" spans="1:5" ht="12.75" hidden="1" outlineLevel="1">
      <c r="A2915" s="16"/>
      <c r="B2915" t="s">
        <v>3087</v>
      </c>
      <c r="C2915" t="s">
        <v>1427</v>
      </c>
      <c r="D2915" t="s">
        <v>1404</v>
      </c>
      <c r="E2915" s="2">
        <v>706685</v>
      </c>
    </row>
    <row r="2916" spans="1:6" ht="12.75" hidden="1" outlineLevel="1">
      <c r="A2916" s="16"/>
      <c r="B2916" t="s">
        <v>3088</v>
      </c>
      <c r="C2916" t="s">
        <v>1427</v>
      </c>
      <c r="D2916" t="s">
        <v>1401</v>
      </c>
      <c r="E2916" s="2">
        <v>250200</v>
      </c>
      <c r="F2916" t="s">
        <v>3088</v>
      </c>
    </row>
    <row r="2917" spans="1:5" ht="12.75" hidden="1" outlineLevel="1">
      <c r="A2917" s="16"/>
      <c r="B2917" t="s">
        <v>3086</v>
      </c>
      <c r="C2917" t="s">
        <v>1427</v>
      </c>
      <c r="D2917" t="s">
        <v>1404</v>
      </c>
      <c r="E2917" s="2">
        <v>693854</v>
      </c>
    </row>
    <row r="2918" spans="1:25" ht="12.75" collapsed="1">
      <c r="A2918" s="15" t="s">
        <v>3558</v>
      </c>
      <c r="B2918" s="8"/>
      <c r="C2918" s="8"/>
      <c r="D2918" s="8"/>
      <c r="E2918" s="10">
        <f>SUM(E2919:E2920)</f>
        <v>1664102</v>
      </c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  <c r="S2918" s="8"/>
      <c r="T2918" s="8"/>
      <c r="U2918" s="8"/>
      <c r="V2918" s="8"/>
      <c r="W2918" s="8"/>
      <c r="X2918" s="8"/>
      <c r="Y2918" s="8"/>
    </row>
    <row r="2919" spans="1:6" ht="12.75" hidden="1" outlineLevel="1">
      <c r="A2919" s="16"/>
      <c r="B2919" t="s">
        <v>3559</v>
      </c>
      <c r="C2919" t="s">
        <v>1400</v>
      </c>
      <c r="D2919" t="s">
        <v>1442</v>
      </c>
      <c r="E2919" s="2">
        <v>85094</v>
      </c>
      <c r="F2919" t="s">
        <v>3559</v>
      </c>
    </row>
    <row r="2920" spans="1:25" s="8" customFormat="1" ht="12.75" hidden="1" outlineLevel="1" collapsed="1">
      <c r="A2920" s="16"/>
      <c r="B2920" t="s">
        <v>3560</v>
      </c>
      <c r="C2920" t="s">
        <v>1400</v>
      </c>
      <c r="D2920" t="s">
        <v>1404</v>
      </c>
      <c r="E2920" s="2">
        <v>1579008</v>
      </c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</row>
    <row r="2921" spans="1:25" ht="12.75" collapsed="1">
      <c r="A2921" s="15" t="s">
        <v>421</v>
      </c>
      <c r="B2921" s="8"/>
      <c r="C2921" s="8"/>
      <c r="D2921" s="8"/>
      <c r="E2921" s="10">
        <f>SUM(E2922:E2923)</f>
        <v>1535086</v>
      </c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  <c r="S2921" s="8"/>
      <c r="T2921" s="8"/>
      <c r="U2921" s="8"/>
      <c r="V2921" s="8"/>
      <c r="W2921" s="8"/>
      <c r="X2921" s="8"/>
      <c r="Y2921" s="8"/>
    </row>
    <row r="2922" spans="1:6" ht="12.75" hidden="1" outlineLevel="1">
      <c r="A2922" s="16"/>
      <c r="B2922" t="s">
        <v>422</v>
      </c>
      <c r="C2922" t="s">
        <v>1400</v>
      </c>
      <c r="D2922" t="s">
        <v>1596</v>
      </c>
      <c r="E2922" s="2">
        <v>32214</v>
      </c>
      <c r="F2922" t="s">
        <v>423</v>
      </c>
    </row>
    <row r="2923" spans="1:7" ht="12.75" hidden="1" outlineLevel="1">
      <c r="A2923" s="16"/>
      <c r="B2923" t="s">
        <v>422</v>
      </c>
      <c r="C2923" t="s">
        <v>1427</v>
      </c>
      <c r="D2923" t="s">
        <v>1418</v>
      </c>
      <c r="E2923" s="2">
        <v>1502872</v>
      </c>
      <c r="F2923" t="s">
        <v>424</v>
      </c>
      <c r="G2923" t="s">
        <v>423</v>
      </c>
    </row>
    <row r="2924" spans="1:5" s="8" customFormat="1" ht="12.75" collapsed="1">
      <c r="A2924" s="15" t="s">
        <v>328</v>
      </c>
      <c r="E2924" s="9">
        <f>SUM(E2925:E2928)</f>
        <v>1527254</v>
      </c>
    </row>
    <row r="2925" spans="1:6" ht="12.75" hidden="1" outlineLevel="1">
      <c r="A2925" s="16"/>
      <c r="B2925" t="s">
        <v>329</v>
      </c>
      <c r="C2925" t="s">
        <v>1400</v>
      </c>
      <c r="D2925" t="s">
        <v>1437</v>
      </c>
      <c r="E2925" s="2">
        <v>806835</v>
      </c>
      <c r="F2925" t="s">
        <v>329</v>
      </c>
    </row>
    <row r="2926" spans="1:6" ht="12.75" hidden="1" outlineLevel="1">
      <c r="A2926" s="16"/>
      <c r="B2926" t="s">
        <v>330</v>
      </c>
      <c r="C2926" t="s">
        <v>1400</v>
      </c>
      <c r="D2926" t="s">
        <v>1404</v>
      </c>
      <c r="E2926" s="2">
        <v>3686</v>
      </c>
      <c r="F2926" t="s">
        <v>330</v>
      </c>
    </row>
    <row r="2927" spans="1:6" ht="12.75" hidden="1" outlineLevel="1">
      <c r="A2927" s="16"/>
      <c r="B2927" t="s">
        <v>329</v>
      </c>
      <c r="C2927" t="s">
        <v>1427</v>
      </c>
      <c r="D2927" t="s">
        <v>1437</v>
      </c>
      <c r="E2927" s="2">
        <v>451815</v>
      </c>
      <c r="F2927" t="s">
        <v>329</v>
      </c>
    </row>
    <row r="2928" spans="1:5" ht="12.75" hidden="1" outlineLevel="1">
      <c r="A2928" s="16"/>
      <c r="B2928" t="s">
        <v>331</v>
      </c>
      <c r="C2928" t="s">
        <v>1427</v>
      </c>
      <c r="D2928" t="s">
        <v>2778</v>
      </c>
      <c r="E2928" s="2">
        <v>264918</v>
      </c>
    </row>
    <row r="2929" spans="1:5" s="8" customFormat="1" ht="12.75" collapsed="1">
      <c r="A2929" s="15" t="s">
        <v>715</v>
      </c>
      <c r="E2929" s="10">
        <f>SUM(E2930:E2931)</f>
        <v>1495907</v>
      </c>
    </row>
    <row r="2930" spans="1:13" ht="12.75" hidden="1" outlineLevel="1">
      <c r="A2930" s="16"/>
      <c r="B2930" t="s">
        <v>716</v>
      </c>
      <c r="C2930" t="s">
        <v>1400</v>
      </c>
      <c r="D2930" t="s">
        <v>1418</v>
      </c>
      <c r="E2930" s="2">
        <v>836225</v>
      </c>
      <c r="F2930" t="s">
        <v>717</v>
      </c>
      <c r="G2930" t="s">
        <v>718</v>
      </c>
      <c r="H2930" t="s">
        <v>719</v>
      </c>
      <c r="I2930" t="s">
        <v>720</v>
      </c>
      <c r="J2930" t="s">
        <v>721</v>
      </c>
      <c r="K2930" t="s">
        <v>722</v>
      </c>
      <c r="L2930" t="s">
        <v>723</v>
      </c>
      <c r="M2930" t="s">
        <v>724</v>
      </c>
    </row>
    <row r="2931" spans="1:8" ht="12.75" hidden="1" outlineLevel="1">
      <c r="A2931" s="16"/>
      <c r="B2931" t="s">
        <v>716</v>
      </c>
      <c r="C2931" t="s">
        <v>1427</v>
      </c>
      <c r="D2931" t="s">
        <v>1418</v>
      </c>
      <c r="E2931" s="2">
        <v>659682</v>
      </c>
      <c r="F2931" t="s">
        <v>717</v>
      </c>
      <c r="G2931" t="s">
        <v>719</v>
      </c>
      <c r="H2931" t="s">
        <v>721</v>
      </c>
    </row>
    <row r="2932" spans="1:25" ht="12.75" collapsed="1">
      <c r="A2932" s="15" t="s">
        <v>189</v>
      </c>
      <c r="B2932" s="8"/>
      <c r="C2932" s="8"/>
      <c r="D2932" s="8"/>
      <c r="E2932" s="9">
        <f>SUM(E2933:E2937)</f>
        <v>1473743</v>
      </c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  <c r="S2932" s="8"/>
      <c r="T2932" s="8"/>
      <c r="U2932" s="8"/>
      <c r="V2932" s="8"/>
      <c r="W2932" s="8"/>
      <c r="X2932" s="8"/>
      <c r="Y2932" s="8"/>
    </row>
    <row r="2933" spans="1:5" ht="12.75" hidden="1" outlineLevel="1">
      <c r="A2933" s="16"/>
      <c r="B2933" t="s">
        <v>190</v>
      </c>
      <c r="C2933" t="s">
        <v>1400</v>
      </c>
      <c r="D2933" t="s">
        <v>1571</v>
      </c>
      <c r="E2933" s="2">
        <v>79800</v>
      </c>
    </row>
    <row r="2934" spans="1:6" ht="12.75" hidden="1" outlineLevel="1">
      <c r="A2934" s="16"/>
      <c r="B2934" t="s">
        <v>191</v>
      </c>
      <c r="C2934" t="s">
        <v>1400</v>
      </c>
      <c r="D2934" t="s">
        <v>1404</v>
      </c>
      <c r="E2934" s="2">
        <v>10206</v>
      </c>
      <c r="F2934" t="s">
        <v>191</v>
      </c>
    </row>
    <row r="2935" spans="1:5" ht="12.75" hidden="1" outlineLevel="1">
      <c r="A2935" s="16"/>
      <c r="B2935" t="s">
        <v>192</v>
      </c>
      <c r="C2935" t="s">
        <v>1400</v>
      </c>
      <c r="D2935" t="s">
        <v>1401</v>
      </c>
      <c r="E2935" s="2">
        <v>166279</v>
      </c>
    </row>
    <row r="2936" spans="1:6" ht="12.75" hidden="1" outlineLevel="1">
      <c r="A2936" s="16"/>
      <c r="B2936" t="s">
        <v>195</v>
      </c>
      <c r="C2936" t="s">
        <v>1427</v>
      </c>
      <c r="D2936" t="s">
        <v>1401</v>
      </c>
      <c r="E2936" s="2">
        <v>351648</v>
      </c>
      <c r="F2936" t="s">
        <v>195</v>
      </c>
    </row>
    <row r="2937" spans="1:5" ht="12.75" hidden="1" outlineLevel="1">
      <c r="A2937" s="16"/>
      <c r="B2937" t="s">
        <v>196</v>
      </c>
      <c r="C2937" t="s">
        <v>1427</v>
      </c>
      <c r="D2937" t="s">
        <v>1429</v>
      </c>
      <c r="E2937" s="2">
        <v>865810</v>
      </c>
    </row>
    <row r="2938" spans="1:25" ht="12.75" collapsed="1">
      <c r="A2938" s="15" t="s">
        <v>965</v>
      </c>
      <c r="B2938" s="8"/>
      <c r="C2938" s="8"/>
      <c r="D2938" s="8"/>
      <c r="E2938" s="10">
        <f>SUM(E2939:E2940)</f>
        <v>1431579</v>
      </c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  <c r="U2938" s="8"/>
      <c r="V2938" s="8"/>
      <c r="W2938" s="8"/>
      <c r="X2938" s="8"/>
      <c r="Y2938" s="8"/>
    </row>
    <row r="2939" spans="1:6" ht="12.75" hidden="1" outlineLevel="1">
      <c r="A2939" s="16"/>
      <c r="B2939" t="s">
        <v>966</v>
      </c>
      <c r="C2939" t="s">
        <v>1400</v>
      </c>
      <c r="D2939" t="s">
        <v>1442</v>
      </c>
      <c r="E2939" s="2">
        <v>1091664</v>
      </c>
      <c r="F2939" t="s">
        <v>966</v>
      </c>
    </row>
    <row r="2940" spans="1:6" ht="12.75" hidden="1" outlineLevel="1">
      <c r="A2940" s="16"/>
      <c r="B2940" t="s">
        <v>967</v>
      </c>
      <c r="C2940" t="s">
        <v>1427</v>
      </c>
      <c r="D2940" t="s">
        <v>1442</v>
      </c>
      <c r="E2940" s="2">
        <v>339915</v>
      </c>
      <c r="F2940" t="s">
        <v>968</v>
      </c>
    </row>
    <row r="2941" spans="1:5" s="8" customFormat="1" ht="12.75" collapsed="1">
      <c r="A2941" s="15" t="s">
        <v>3940</v>
      </c>
      <c r="E2941" s="10">
        <f>SUM(E2942:E2943)</f>
        <v>1420355</v>
      </c>
    </row>
    <row r="2942" spans="1:8" ht="12.75" hidden="1" outlineLevel="1">
      <c r="A2942" s="16"/>
      <c r="B2942" t="s">
        <v>3941</v>
      </c>
      <c r="C2942" t="s">
        <v>1400</v>
      </c>
      <c r="D2942" t="s">
        <v>1418</v>
      </c>
      <c r="E2942" s="2">
        <v>1223768</v>
      </c>
      <c r="F2942" t="s">
        <v>3942</v>
      </c>
      <c r="G2942" t="s">
        <v>3943</v>
      </c>
      <c r="H2942" t="s">
        <v>3944</v>
      </c>
    </row>
    <row r="2943" spans="1:6" ht="12.75" hidden="1" outlineLevel="1">
      <c r="A2943" s="16"/>
      <c r="B2943" t="s">
        <v>3941</v>
      </c>
      <c r="C2943" t="s">
        <v>1427</v>
      </c>
      <c r="D2943" t="s">
        <v>1511</v>
      </c>
      <c r="E2943" s="2">
        <v>196587</v>
      </c>
      <c r="F2943" t="s">
        <v>3941</v>
      </c>
    </row>
    <row r="2944" spans="1:5" s="8" customFormat="1" ht="12.75" collapsed="1">
      <c r="A2944" s="15" t="s">
        <v>4030</v>
      </c>
      <c r="E2944" s="9">
        <f>SUM(E2945:E2952)</f>
        <v>1391923</v>
      </c>
    </row>
    <row r="2945" spans="1:6" ht="12.75" hidden="1" outlineLevel="1">
      <c r="A2945" s="16"/>
      <c r="B2945" t="s">
        <v>4031</v>
      </c>
      <c r="C2945" t="s">
        <v>1400</v>
      </c>
      <c r="D2945" t="s">
        <v>1429</v>
      </c>
      <c r="E2945" s="2">
        <v>163452</v>
      </c>
      <c r="F2945" t="s">
        <v>4031</v>
      </c>
    </row>
    <row r="2946" spans="1:6" ht="12.75" hidden="1" outlineLevel="1">
      <c r="A2946" s="16"/>
      <c r="B2946" t="s">
        <v>4032</v>
      </c>
      <c r="C2946" t="s">
        <v>1400</v>
      </c>
      <c r="D2946" t="s">
        <v>1437</v>
      </c>
      <c r="E2946" s="2">
        <v>790218</v>
      </c>
      <c r="F2946" t="s">
        <v>4032</v>
      </c>
    </row>
    <row r="2947" spans="1:25" s="8" customFormat="1" ht="12.75" hidden="1" outlineLevel="1" collapsed="1">
      <c r="A2947" s="16"/>
      <c r="B2947" t="s">
        <v>4033</v>
      </c>
      <c r="C2947" t="s">
        <v>1400</v>
      </c>
      <c r="D2947" t="s">
        <v>1596</v>
      </c>
      <c r="E2947" s="2">
        <v>136010</v>
      </c>
      <c r="F2947" t="s">
        <v>4034</v>
      </c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</row>
    <row r="2948" spans="1:6" ht="12.75" hidden="1" outlineLevel="1">
      <c r="A2948" s="16"/>
      <c r="B2948" t="s">
        <v>3589</v>
      </c>
      <c r="C2948" t="s">
        <v>1400</v>
      </c>
      <c r="D2948" t="s">
        <v>1837</v>
      </c>
      <c r="E2948" s="2">
        <v>512</v>
      </c>
      <c r="F2948" t="s">
        <v>3589</v>
      </c>
    </row>
    <row r="2949" spans="1:6" ht="12.75" hidden="1" outlineLevel="1">
      <c r="A2949" s="16"/>
      <c r="B2949" t="s">
        <v>4035</v>
      </c>
      <c r="C2949" t="s">
        <v>1400</v>
      </c>
      <c r="D2949" t="s">
        <v>1443</v>
      </c>
      <c r="E2949" s="2">
        <v>7380</v>
      </c>
      <c r="F2949" t="s">
        <v>4035</v>
      </c>
    </row>
    <row r="2950" spans="1:6" ht="12.75" hidden="1" outlineLevel="1">
      <c r="A2950" s="16"/>
      <c r="B2950" t="s">
        <v>4036</v>
      </c>
      <c r="C2950" t="s">
        <v>1400</v>
      </c>
      <c r="D2950" t="s">
        <v>1404</v>
      </c>
      <c r="E2950" s="2">
        <v>110292</v>
      </c>
      <c r="F2950" t="s">
        <v>4036</v>
      </c>
    </row>
    <row r="2951" spans="1:6" ht="12.75" hidden="1" outlineLevel="1">
      <c r="A2951" s="16"/>
      <c r="B2951" t="s">
        <v>4037</v>
      </c>
      <c r="C2951" t="s">
        <v>1427</v>
      </c>
      <c r="D2951" t="s">
        <v>1404</v>
      </c>
      <c r="E2951" s="2">
        <v>37224</v>
      </c>
      <c r="F2951" t="s">
        <v>4037</v>
      </c>
    </row>
    <row r="2952" spans="1:6" ht="12.75" hidden="1" outlineLevel="1">
      <c r="A2952" s="16"/>
      <c r="B2952" t="s">
        <v>4033</v>
      </c>
      <c r="C2952" t="s">
        <v>1427</v>
      </c>
      <c r="D2952" t="s">
        <v>1404</v>
      </c>
      <c r="E2952" s="2">
        <v>146835</v>
      </c>
      <c r="F2952" t="s">
        <v>4034</v>
      </c>
    </row>
    <row r="2953" spans="1:25" ht="12.75" collapsed="1">
      <c r="A2953" s="15" t="s">
        <v>3873</v>
      </c>
      <c r="B2953" s="8"/>
      <c r="C2953" s="8"/>
      <c r="D2953" s="8"/>
      <c r="E2953" s="9">
        <f>SUM(E2954:E2957)</f>
        <v>1301327</v>
      </c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  <c r="U2953" s="8"/>
      <c r="V2953" s="8"/>
      <c r="W2953" s="8"/>
      <c r="X2953" s="8"/>
      <c r="Y2953" s="8"/>
    </row>
    <row r="2954" spans="1:6" ht="12.75" hidden="1" outlineLevel="1">
      <c r="A2954" s="16"/>
      <c r="B2954" t="s">
        <v>3874</v>
      </c>
      <c r="C2954" t="s">
        <v>1400</v>
      </c>
      <c r="D2954" t="s">
        <v>2778</v>
      </c>
      <c r="E2954" s="2">
        <v>19140</v>
      </c>
      <c r="F2954" t="s">
        <v>3875</v>
      </c>
    </row>
    <row r="2955" spans="1:6" ht="12.75" hidden="1" outlineLevel="1">
      <c r="A2955" s="16"/>
      <c r="B2955" t="s">
        <v>3876</v>
      </c>
      <c r="C2955" t="s">
        <v>1427</v>
      </c>
      <c r="D2955" t="s">
        <v>1684</v>
      </c>
      <c r="E2955" s="2">
        <v>35328</v>
      </c>
      <c r="F2955" t="s">
        <v>3876</v>
      </c>
    </row>
    <row r="2956" spans="1:6" ht="12.75" hidden="1" outlineLevel="1">
      <c r="A2956" s="16"/>
      <c r="B2956" t="s">
        <v>3877</v>
      </c>
      <c r="C2956" t="s">
        <v>1427</v>
      </c>
      <c r="D2956" t="s">
        <v>1524</v>
      </c>
      <c r="E2956" s="2">
        <v>517409</v>
      </c>
      <c r="F2956" t="s">
        <v>3878</v>
      </c>
    </row>
    <row r="2957" spans="1:5" ht="12.75" hidden="1" outlineLevel="1">
      <c r="A2957" s="16"/>
      <c r="B2957" t="s">
        <v>3874</v>
      </c>
      <c r="C2957" t="s">
        <v>1427</v>
      </c>
      <c r="D2957" t="s">
        <v>1404</v>
      </c>
      <c r="E2957" s="2">
        <v>729450</v>
      </c>
    </row>
    <row r="2958" spans="1:25" ht="12.75" collapsed="1">
      <c r="A2958" s="15" t="s">
        <v>37</v>
      </c>
      <c r="B2958" s="8"/>
      <c r="C2958" s="8"/>
      <c r="D2958" s="8"/>
      <c r="E2958" s="10">
        <f>SUM(E2959)</f>
        <v>1243212</v>
      </c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  <c r="U2958" s="8"/>
      <c r="V2958" s="8"/>
      <c r="W2958" s="8"/>
      <c r="X2958" s="8"/>
      <c r="Y2958" s="8"/>
    </row>
    <row r="2959" spans="1:6" ht="12.75" hidden="1" outlineLevel="1">
      <c r="A2959" s="16"/>
      <c r="B2959" t="s">
        <v>38</v>
      </c>
      <c r="C2959" t="s">
        <v>1400</v>
      </c>
      <c r="D2959" t="s">
        <v>1448</v>
      </c>
      <c r="E2959" s="2">
        <v>1243212</v>
      </c>
      <c r="F2959" t="s">
        <v>38</v>
      </c>
    </row>
    <row r="2960" spans="1:5" s="8" customFormat="1" ht="12.75" collapsed="1">
      <c r="A2960" s="15" t="s">
        <v>1195</v>
      </c>
      <c r="E2960" s="10">
        <f>SUM(E2961:E2962)</f>
        <v>1240781</v>
      </c>
    </row>
    <row r="2961" spans="1:5" ht="12.75" hidden="1" outlineLevel="1">
      <c r="A2961" s="16"/>
      <c r="B2961" t="s">
        <v>1196</v>
      </c>
      <c r="C2961" t="s">
        <v>1427</v>
      </c>
      <c r="D2961" t="s">
        <v>1404</v>
      </c>
      <c r="E2961" s="2">
        <v>157685</v>
      </c>
    </row>
    <row r="2962" spans="1:5" ht="12.75" hidden="1" outlineLevel="1">
      <c r="A2962" s="16"/>
      <c r="B2962" t="s">
        <v>1197</v>
      </c>
      <c r="C2962" t="s">
        <v>1427</v>
      </c>
      <c r="D2962" t="s">
        <v>1401</v>
      </c>
      <c r="E2962" s="2">
        <v>1083096</v>
      </c>
    </row>
    <row r="2963" spans="1:25" ht="12.75" collapsed="1">
      <c r="A2963" s="15" t="s">
        <v>3879</v>
      </c>
      <c r="B2963" s="8"/>
      <c r="C2963" s="8"/>
      <c r="D2963" s="8"/>
      <c r="E2963" s="10">
        <f>SUM(E2964:E2965)</f>
        <v>1151357</v>
      </c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  <c r="U2963" s="8"/>
      <c r="V2963" s="8"/>
      <c r="W2963" s="8"/>
      <c r="X2963" s="8"/>
      <c r="Y2963" s="8"/>
    </row>
    <row r="2964" spans="1:6" ht="12.75" hidden="1" outlineLevel="1">
      <c r="A2964" s="16"/>
      <c r="B2964" t="s">
        <v>3880</v>
      </c>
      <c r="C2964" t="s">
        <v>1400</v>
      </c>
      <c r="D2964" t="s">
        <v>1404</v>
      </c>
      <c r="E2964" s="2">
        <v>28013</v>
      </c>
      <c r="F2964" t="s">
        <v>3880</v>
      </c>
    </row>
    <row r="2965" spans="1:6" ht="12.75" hidden="1" outlineLevel="1">
      <c r="A2965" s="16"/>
      <c r="B2965" t="s">
        <v>3881</v>
      </c>
      <c r="C2965" t="s">
        <v>1427</v>
      </c>
      <c r="D2965" t="s">
        <v>1483</v>
      </c>
      <c r="E2965" s="2">
        <v>1123344</v>
      </c>
      <c r="F2965" t="s">
        <v>3882</v>
      </c>
    </row>
    <row r="2966" spans="1:25" ht="12.75" collapsed="1">
      <c r="A2966" s="15" t="s">
        <v>3776</v>
      </c>
      <c r="B2966" s="8"/>
      <c r="C2966" s="8"/>
      <c r="D2966" s="8"/>
      <c r="E2966" s="10">
        <f>SUM(E2967)</f>
        <v>1114861</v>
      </c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  <c r="U2966" s="8"/>
      <c r="V2966" s="8"/>
      <c r="W2966" s="8"/>
      <c r="X2966" s="8"/>
      <c r="Y2966" s="8"/>
    </row>
    <row r="2967" spans="1:6" ht="12.75" hidden="1" outlineLevel="1">
      <c r="A2967" s="16"/>
      <c r="B2967" t="s">
        <v>3777</v>
      </c>
      <c r="C2967" t="s">
        <v>1427</v>
      </c>
      <c r="D2967" t="s">
        <v>1684</v>
      </c>
      <c r="E2967" s="2">
        <v>1114861</v>
      </c>
      <c r="F2967" t="s">
        <v>3777</v>
      </c>
    </row>
    <row r="2968" spans="1:25" ht="12.75" collapsed="1">
      <c r="A2968" s="15" t="s">
        <v>4170</v>
      </c>
      <c r="B2968" s="8"/>
      <c r="C2968" s="8"/>
      <c r="D2968" s="8"/>
      <c r="E2968" s="10">
        <f>SUM(E2969)</f>
        <v>1091500</v>
      </c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  <c r="U2968" s="8"/>
      <c r="V2968" s="8"/>
      <c r="W2968" s="8"/>
      <c r="X2968" s="8"/>
      <c r="Y2968" s="8"/>
    </row>
    <row r="2969" spans="1:10" ht="12.75" hidden="1" outlineLevel="1">
      <c r="A2969" s="16"/>
      <c r="B2969" t="s">
        <v>4171</v>
      </c>
      <c r="C2969" t="s">
        <v>1400</v>
      </c>
      <c r="D2969" t="s">
        <v>1418</v>
      </c>
      <c r="E2969" s="2">
        <v>1091500</v>
      </c>
      <c r="F2969" t="s">
        <v>4172</v>
      </c>
      <c r="G2969" t="s">
        <v>4173</v>
      </c>
      <c r="H2969" t="s">
        <v>4174</v>
      </c>
      <c r="I2969" t="s">
        <v>4175</v>
      </c>
      <c r="J2969" t="s">
        <v>4176</v>
      </c>
    </row>
    <row r="2970" spans="1:25" ht="12.75" collapsed="1">
      <c r="A2970" s="15" t="s">
        <v>3053</v>
      </c>
      <c r="B2970" s="8"/>
      <c r="C2970" s="8"/>
      <c r="D2970" s="8"/>
      <c r="E2970" s="9">
        <f>SUM(E2971:E2973)</f>
        <v>1081317</v>
      </c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  <c r="S2970" s="8"/>
      <c r="T2970" s="8"/>
      <c r="U2970" s="8"/>
      <c r="V2970" s="8"/>
      <c r="W2970" s="8"/>
      <c r="X2970" s="8"/>
      <c r="Y2970" s="8"/>
    </row>
    <row r="2971" spans="1:6" ht="12.75" hidden="1" outlineLevel="1">
      <c r="A2971" s="16"/>
      <c r="B2971" t="s">
        <v>3054</v>
      </c>
      <c r="C2971" t="s">
        <v>1400</v>
      </c>
      <c r="D2971" t="s">
        <v>1401</v>
      </c>
      <c r="E2971" s="2">
        <v>207690</v>
      </c>
      <c r="F2971" t="s">
        <v>3054</v>
      </c>
    </row>
    <row r="2972" spans="1:5" ht="12.75" hidden="1" outlineLevel="1">
      <c r="A2972" s="16"/>
      <c r="B2972" t="s">
        <v>3055</v>
      </c>
      <c r="C2972" t="s">
        <v>1427</v>
      </c>
      <c r="D2972" t="s">
        <v>1442</v>
      </c>
      <c r="E2972" s="2">
        <v>189</v>
      </c>
    </row>
    <row r="2973" spans="1:6" ht="12.75" hidden="1" outlineLevel="1">
      <c r="A2973" s="16"/>
      <c r="B2973" t="s">
        <v>3054</v>
      </c>
      <c r="C2973" t="s">
        <v>1427</v>
      </c>
      <c r="D2973" t="s">
        <v>1411</v>
      </c>
      <c r="E2973" s="2">
        <v>873438</v>
      </c>
      <c r="F2973" t="s">
        <v>3054</v>
      </c>
    </row>
    <row r="2974" spans="1:25" ht="12.75" collapsed="1">
      <c r="A2974" s="15" t="s">
        <v>834</v>
      </c>
      <c r="B2974" s="8"/>
      <c r="C2974" s="8"/>
      <c r="D2974" s="8"/>
      <c r="E2974" s="10">
        <f>SUM(E2975:E2976)</f>
        <v>1071440</v>
      </c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  <c r="U2974" s="8"/>
      <c r="V2974" s="8"/>
      <c r="W2974" s="8"/>
      <c r="X2974" s="8"/>
      <c r="Y2974" s="8"/>
    </row>
    <row r="2975" spans="1:6" ht="12.75" hidden="1" outlineLevel="1">
      <c r="A2975" s="16"/>
      <c r="B2975" t="s">
        <v>835</v>
      </c>
      <c r="C2975" t="s">
        <v>1400</v>
      </c>
      <c r="D2975" t="s">
        <v>1401</v>
      </c>
      <c r="E2975" s="2">
        <v>62800</v>
      </c>
      <c r="F2975" t="s">
        <v>835</v>
      </c>
    </row>
    <row r="2976" spans="1:5" ht="12.75" hidden="1" outlineLevel="1">
      <c r="A2976" s="16"/>
      <c r="B2976" t="s">
        <v>836</v>
      </c>
      <c r="C2976" t="s">
        <v>1427</v>
      </c>
      <c r="D2976" t="s">
        <v>1401</v>
      </c>
      <c r="E2976" s="2">
        <v>1008640</v>
      </c>
    </row>
    <row r="2977" spans="1:25" ht="12.75" collapsed="1">
      <c r="A2977" s="15" t="s">
        <v>1146</v>
      </c>
      <c r="B2977" s="8"/>
      <c r="C2977" s="8"/>
      <c r="D2977" s="8"/>
      <c r="E2977" s="10">
        <f>SUM(E2978:E2979)</f>
        <v>945662</v>
      </c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  <c r="S2977" s="8"/>
      <c r="T2977" s="8"/>
      <c r="U2977" s="8"/>
      <c r="V2977" s="8"/>
      <c r="W2977" s="8"/>
      <c r="X2977" s="8"/>
      <c r="Y2977" s="8"/>
    </row>
    <row r="2978" spans="1:6" ht="12.75" hidden="1" outlineLevel="1">
      <c r="A2978" s="16"/>
      <c r="B2978" t="s">
        <v>1147</v>
      </c>
      <c r="C2978" t="s">
        <v>1400</v>
      </c>
      <c r="D2978" t="s">
        <v>1404</v>
      </c>
      <c r="E2978" s="2">
        <v>39552</v>
      </c>
      <c r="F2978" t="s">
        <v>1147</v>
      </c>
    </row>
    <row r="2979" spans="1:7" ht="12.75" hidden="1" outlineLevel="1">
      <c r="A2979" s="16"/>
      <c r="B2979" t="s">
        <v>1148</v>
      </c>
      <c r="C2979" t="s">
        <v>1427</v>
      </c>
      <c r="D2979" t="s">
        <v>1418</v>
      </c>
      <c r="E2979" s="2">
        <v>906110</v>
      </c>
      <c r="F2979" t="s">
        <v>1149</v>
      </c>
      <c r="G2979" t="s">
        <v>1150</v>
      </c>
    </row>
    <row r="2980" spans="1:25" ht="12.75" collapsed="1">
      <c r="A2980" s="15" t="s">
        <v>687</v>
      </c>
      <c r="B2980" s="8"/>
      <c r="C2980" s="8"/>
      <c r="D2980" s="8"/>
      <c r="E2980" s="9">
        <f>SUM(E2981:E2983)</f>
        <v>936360</v>
      </c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  <c r="U2980" s="8"/>
      <c r="V2980" s="8"/>
      <c r="W2980" s="8"/>
      <c r="X2980" s="8"/>
      <c r="Y2980" s="8"/>
    </row>
    <row r="2981" spans="1:5" ht="12.75" hidden="1" outlineLevel="1">
      <c r="A2981" s="16"/>
      <c r="B2981" t="s">
        <v>688</v>
      </c>
      <c r="C2981" t="s">
        <v>1400</v>
      </c>
      <c r="D2981" t="s">
        <v>1401</v>
      </c>
      <c r="E2981" s="2">
        <v>130592</v>
      </c>
    </row>
    <row r="2982" spans="1:5" ht="12.75" hidden="1" outlineLevel="1">
      <c r="A2982" s="16"/>
      <c r="B2982" t="s">
        <v>689</v>
      </c>
      <c r="C2982" t="s">
        <v>1400</v>
      </c>
      <c r="D2982" t="s">
        <v>1437</v>
      </c>
      <c r="E2982" s="2">
        <v>796824</v>
      </c>
    </row>
    <row r="2983" spans="1:6" ht="12.75" hidden="1" outlineLevel="1">
      <c r="A2983" s="16"/>
      <c r="B2983" t="s">
        <v>690</v>
      </c>
      <c r="C2983" t="s">
        <v>1400</v>
      </c>
      <c r="D2983" t="s">
        <v>1404</v>
      </c>
      <c r="E2983" s="2">
        <v>8944</v>
      </c>
      <c r="F2983" t="s">
        <v>690</v>
      </c>
    </row>
    <row r="2984" spans="1:25" ht="12.75" collapsed="1">
      <c r="A2984" s="15" t="s">
        <v>216</v>
      </c>
      <c r="B2984" s="8"/>
      <c r="C2984" s="8"/>
      <c r="D2984" s="8"/>
      <c r="E2984" s="9">
        <f>SUM(E2985:E2989)</f>
        <v>933093</v>
      </c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  <c r="S2984" s="8"/>
      <c r="T2984" s="8"/>
      <c r="U2984" s="8"/>
      <c r="V2984" s="8"/>
      <c r="W2984" s="8"/>
      <c r="X2984" s="8"/>
      <c r="Y2984" s="8"/>
    </row>
    <row r="2985" spans="1:6" ht="12.75" hidden="1" outlineLevel="1">
      <c r="A2985" s="16"/>
      <c r="B2985" t="s">
        <v>217</v>
      </c>
      <c r="C2985" t="s">
        <v>1400</v>
      </c>
      <c r="D2985" t="s">
        <v>1401</v>
      </c>
      <c r="E2985" s="2">
        <v>105378</v>
      </c>
      <c r="F2985" t="s">
        <v>217</v>
      </c>
    </row>
    <row r="2986" spans="1:6" ht="12.75" hidden="1" outlineLevel="1">
      <c r="A2986" s="16"/>
      <c r="B2986" t="s">
        <v>218</v>
      </c>
      <c r="C2986" t="s">
        <v>1400</v>
      </c>
      <c r="D2986" t="s">
        <v>1404</v>
      </c>
      <c r="E2986" s="2">
        <v>355355</v>
      </c>
      <c r="F2986" t="s">
        <v>218</v>
      </c>
    </row>
    <row r="2987" spans="1:6" ht="12.75" hidden="1" outlineLevel="1">
      <c r="A2987" s="16"/>
      <c r="B2987" t="s">
        <v>219</v>
      </c>
      <c r="C2987" t="s">
        <v>1400</v>
      </c>
      <c r="D2987" t="s">
        <v>1696</v>
      </c>
      <c r="E2987" s="2">
        <v>162400</v>
      </c>
      <c r="F2987" t="s">
        <v>219</v>
      </c>
    </row>
    <row r="2988" spans="1:5" ht="12.75" hidden="1" outlineLevel="1">
      <c r="A2988" s="16"/>
      <c r="B2988" t="s">
        <v>217</v>
      </c>
      <c r="C2988" t="s">
        <v>1427</v>
      </c>
      <c r="D2988" t="s">
        <v>1639</v>
      </c>
      <c r="E2988" s="2">
        <v>13485</v>
      </c>
    </row>
    <row r="2989" spans="1:6" ht="12.75" hidden="1" outlineLevel="1">
      <c r="A2989" s="16"/>
      <c r="B2989" t="s">
        <v>220</v>
      </c>
      <c r="C2989" t="s">
        <v>1427</v>
      </c>
      <c r="D2989" t="s">
        <v>1442</v>
      </c>
      <c r="E2989" s="2">
        <v>296475</v>
      </c>
      <c r="F2989" t="s">
        <v>220</v>
      </c>
    </row>
    <row r="2990" spans="1:25" ht="12.75" collapsed="1">
      <c r="A2990" s="15" t="s">
        <v>1151</v>
      </c>
      <c r="B2990" s="8"/>
      <c r="C2990" s="8"/>
      <c r="D2990" s="8"/>
      <c r="E2990" s="9">
        <f>SUM(E2991:E2996)</f>
        <v>913727</v>
      </c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  <c r="U2990" s="8"/>
      <c r="V2990" s="8"/>
      <c r="W2990" s="8"/>
      <c r="X2990" s="8"/>
      <c r="Y2990" s="8"/>
    </row>
    <row r="2991" spans="1:5" ht="12.75" hidden="1" outlineLevel="1">
      <c r="A2991" s="16"/>
      <c r="B2991" t="s">
        <v>1152</v>
      </c>
      <c r="C2991" t="s">
        <v>1400</v>
      </c>
      <c r="D2991" t="s">
        <v>1404</v>
      </c>
      <c r="E2991" s="2">
        <v>6815</v>
      </c>
    </row>
    <row r="2992" spans="1:6" ht="12.75" hidden="1" outlineLevel="1">
      <c r="A2992" s="16"/>
      <c r="B2992" t="s">
        <v>1153</v>
      </c>
      <c r="C2992" t="s">
        <v>1427</v>
      </c>
      <c r="D2992" t="s">
        <v>1404</v>
      </c>
      <c r="E2992" s="2">
        <v>524443</v>
      </c>
      <c r="F2992" t="s">
        <v>1153</v>
      </c>
    </row>
    <row r="2993" spans="1:5" ht="12.75" hidden="1" outlineLevel="1">
      <c r="A2993" s="16"/>
      <c r="B2993" t="s">
        <v>1152</v>
      </c>
      <c r="C2993" t="s">
        <v>1427</v>
      </c>
      <c r="D2993" t="s">
        <v>1404</v>
      </c>
      <c r="E2993" s="2">
        <v>86304</v>
      </c>
    </row>
    <row r="2994" spans="1:5" ht="12.75" hidden="1" outlineLevel="1">
      <c r="A2994" s="16"/>
      <c r="B2994" t="s">
        <v>1154</v>
      </c>
      <c r="C2994" t="s">
        <v>1427</v>
      </c>
      <c r="D2994" t="s">
        <v>1404</v>
      </c>
      <c r="E2994" s="2">
        <v>13575</v>
      </c>
    </row>
    <row r="2995" spans="1:6" ht="12.75" hidden="1" outlineLevel="1">
      <c r="A2995" s="16"/>
      <c r="B2995" t="s">
        <v>1155</v>
      </c>
      <c r="C2995" t="s">
        <v>1427</v>
      </c>
      <c r="D2995" t="s">
        <v>1401</v>
      </c>
      <c r="E2995" s="2">
        <v>63700</v>
      </c>
      <c r="F2995" t="s">
        <v>1155</v>
      </c>
    </row>
    <row r="2996" spans="1:6" ht="12.75" hidden="1" outlineLevel="1">
      <c r="A2996" s="16"/>
      <c r="B2996" t="s">
        <v>1156</v>
      </c>
      <c r="C2996" t="s">
        <v>1427</v>
      </c>
      <c r="D2996" t="s">
        <v>1404</v>
      </c>
      <c r="E2996" s="2">
        <v>218890</v>
      </c>
      <c r="F2996" t="s">
        <v>1156</v>
      </c>
    </row>
    <row r="2997" spans="1:25" ht="12.75" collapsed="1">
      <c r="A2997" s="15" t="s">
        <v>374</v>
      </c>
      <c r="B2997" s="8"/>
      <c r="C2997" s="8"/>
      <c r="D2997" s="8"/>
      <c r="E2997" s="10">
        <f>SUM(E2998:E2999)</f>
        <v>895190</v>
      </c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  <c r="U2997" s="8"/>
      <c r="V2997" s="8"/>
      <c r="W2997" s="8"/>
      <c r="X2997" s="8"/>
      <c r="Y2997" s="8"/>
    </row>
    <row r="2998" spans="1:5" ht="12.75" hidden="1" outlineLevel="1">
      <c r="A2998" s="16"/>
      <c r="B2998" t="s">
        <v>375</v>
      </c>
      <c r="C2998" t="s">
        <v>1400</v>
      </c>
      <c r="D2998" t="s">
        <v>1401</v>
      </c>
      <c r="E2998" s="2">
        <v>548915</v>
      </c>
    </row>
    <row r="2999" spans="1:6" ht="12.75" hidden="1" outlineLevel="1">
      <c r="A2999" s="16"/>
      <c r="B2999" t="s">
        <v>376</v>
      </c>
      <c r="C2999" t="s">
        <v>1400</v>
      </c>
      <c r="D2999" t="s">
        <v>1404</v>
      </c>
      <c r="E2999" s="2">
        <v>346275</v>
      </c>
      <c r="F2999" t="s">
        <v>376</v>
      </c>
    </row>
    <row r="3000" spans="1:25" ht="12.75" collapsed="1">
      <c r="A3000" s="15" t="s">
        <v>740</v>
      </c>
      <c r="B3000" s="8"/>
      <c r="C3000" s="8"/>
      <c r="D3000" s="8"/>
      <c r="E3000" s="10">
        <f>SUM(E3001)</f>
        <v>892800</v>
      </c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  <c r="U3000" s="8"/>
      <c r="V3000" s="8"/>
      <c r="W3000" s="8"/>
      <c r="X3000" s="8"/>
      <c r="Y3000" s="8"/>
    </row>
    <row r="3001" spans="1:8" ht="12.75" hidden="1" outlineLevel="1">
      <c r="A3001" s="16"/>
      <c r="B3001" t="s">
        <v>741</v>
      </c>
      <c r="C3001" t="s">
        <v>1400</v>
      </c>
      <c r="D3001" t="s">
        <v>1418</v>
      </c>
      <c r="E3001" s="2">
        <v>892800</v>
      </c>
      <c r="F3001" t="s">
        <v>742</v>
      </c>
      <c r="G3001" t="s">
        <v>743</v>
      </c>
      <c r="H3001" t="s">
        <v>744</v>
      </c>
    </row>
    <row r="3002" spans="1:25" ht="12.75" collapsed="1">
      <c r="A3002" s="15" t="s">
        <v>412</v>
      </c>
      <c r="B3002" s="8"/>
      <c r="C3002" s="8"/>
      <c r="D3002" s="8"/>
      <c r="E3002" s="10">
        <f>SUM(E3003:E3004)</f>
        <v>892310</v>
      </c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  <c r="U3002" s="8"/>
      <c r="V3002" s="8"/>
      <c r="W3002" s="8"/>
      <c r="X3002" s="8"/>
      <c r="Y3002" s="8"/>
    </row>
    <row r="3003" spans="1:5" ht="12.75" hidden="1" outlineLevel="1">
      <c r="A3003" s="16"/>
      <c r="B3003" t="s">
        <v>413</v>
      </c>
      <c r="C3003" t="s">
        <v>1400</v>
      </c>
      <c r="D3003" t="s">
        <v>1401</v>
      </c>
      <c r="E3003" s="2">
        <v>308880</v>
      </c>
    </row>
    <row r="3004" spans="1:6" ht="12.75" hidden="1" outlineLevel="1">
      <c r="A3004" s="16"/>
      <c r="B3004" t="s">
        <v>413</v>
      </c>
      <c r="C3004" t="s">
        <v>1427</v>
      </c>
      <c r="D3004" t="s">
        <v>1401</v>
      </c>
      <c r="E3004" s="2">
        <v>583430</v>
      </c>
      <c r="F3004" t="s">
        <v>413</v>
      </c>
    </row>
    <row r="3005" spans="1:25" ht="12.75" collapsed="1">
      <c r="A3005" s="15" t="s">
        <v>691</v>
      </c>
      <c r="B3005" s="8"/>
      <c r="C3005" s="8"/>
      <c r="D3005" s="8"/>
      <c r="E3005" s="10">
        <f>SUM(E3006)</f>
        <v>891344</v>
      </c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  <c r="S3005" s="8"/>
      <c r="T3005" s="8"/>
      <c r="U3005" s="8"/>
      <c r="V3005" s="8"/>
      <c r="W3005" s="8"/>
      <c r="X3005" s="8"/>
      <c r="Y3005" s="8"/>
    </row>
    <row r="3006" spans="1:7" ht="12.75" hidden="1" outlineLevel="1">
      <c r="A3006" s="16"/>
      <c r="B3006" t="s">
        <v>692</v>
      </c>
      <c r="C3006" t="s">
        <v>1427</v>
      </c>
      <c r="D3006" t="s">
        <v>1411</v>
      </c>
      <c r="E3006" s="2">
        <v>891344</v>
      </c>
      <c r="F3006" t="s">
        <v>692</v>
      </c>
      <c r="G3006" t="s">
        <v>693</v>
      </c>
    </row>
    <row r="3007" spans="1:25" ht="12.75" collapsed="1">
      <c r="A3007" s="15" t="s">
        <v>377</v>
      </c>
      <c r="B3007" s="8"/>
      <c r="C3007" s="8"/>
      <c r="D3007" s="8"/>
      <c r="E3007" s="10">
        <f>SUM(E3008)</f>
        <v>881166</v>
      </c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  <c r="U3007" s="8"/>
      <c r="V3007" s="8"/>
      <c r="W3007" s="8"/>
      <c r="X3007" s="8"/>
      <c r="Y3007" s="8"/>
    </row>
    <row r="3008" spans="1:6" ht="12.75" hidden="1" outlineLevel="1">
      <c r="A3008" s="16"/>
      <c r="B3008" t="s">
        <v>378</v>
      </c>
      <c r="C3008" t="s">
        <v>1427</v>
      </c>
      <c r="D3008" t="s">
        <v>1448</v>
      </c>
      <c r="E3008" s="2">
        <v>881166</v>
      </c>
      <c r="F3008" t="s">
        <v>378</v>
      </c>
    </row>
    <row r="3009" spans="1:25" ht="12.75" collapsed="1">
      <c r="A3009" s="15" t="s">
        <v>4098</v>
      </c>
      <c r="B3009" s="8"/>
      <c r="C3009" s="8"/>
      <c r="D3009" s="8"/>
      <c r="E3009" s="9">
        <f>SUM(E3010:E3012)</f>
        <v>874211</v>
      </c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  <c r="S3009" s="8"/>
      <c r="T3009" s="8"/>
      <c r="U3009" s="8"/>
      <c r="V3009" s="8"/>
      <c r="W3009" s="8"/>
      <c r="X3009" s="8"/>
      <c r="Y3009" s="8"/>
    </row>
    <row r="3010" spans="1:6" ht="12.75" hidden="1" outlineLevel="1">
      <c r="A3010" s="16"/>
      <c r="B3010" t="s">
        <v>4099</v>
      </c>
      <c r="C3010" t="s">
        <v>1400</v>
      </c>
      <c r="D3010" t="s">
        <v>1404</v>
      </c>
      <c r="E3010" s="2">
        <v>324995</v>
      </c>
      <c r="F3010" t="s">
        <v>4099</v>
      </c>
    </row>
    <row r="3011" spans="1:6" ht="12.75" hidden="1" outlineLevel="1">
      <c r="A3011" s="16"/>
      <c r="B3011" t="s">
        <v>4100</v>
      </c>
      <c r="C3011" t="s">
        <v>1400</v>
      </c>
      <c r="D3011" t="s">
        <v>1448</v>
      </c>
      <c r="E3011" s="2">
        <v>47430</v>
      </c>
      <c r="F3011" t="s">
        <v>4100</v>
      </c>
    </row>
    <row r="3012" spans="1:6" ht="12.75" hidden="1" outlineLevel="1">
      <c r="A3012" s="16"/>
      <c r="B3012" t="s">
        <v>4099</v>
      </c>
      <c r="C3012" t="s">
        <v>1427</v>
      </c>
      <c r="D3012" t="s">
        <v>1448</v>
      </c>
      <c r="E3012" s="2">
        <v>501786</v>
      </c>
      <c r="F3012" t="s">
        <v>4099</v>
      </c>
    </row>
    <row r="3013" spans="1:25" ht="12.75" collapsed="1">
      <c r="A3013" s="15" t="s">
        <v>321</v>
      </c>
      <c r="B3013" s="8"/>
      <c r="C3013" s="8"/>
      <c r="D3013" s="8"/>
      <c r="E3013" s="9">
        <f>SUM(E3014:E3021)</f>
        <v>859205</v>
      </c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  <c r="S3013" s="8"/>
      <c r="T3013" s="8"/>
      <c r="U3013" s="8"/>
      <c r="V3013" s="8"/>
      <c r="W3013" s="8"/>
      <c r="X3013" s="8"/>
      <c r="Y3013" s="8"/>
    </row>
    <row r="3014" spans="1:5" ht="12.75" hidden="1" outlineLevel="1">
      <c r="A3014" s="16"/>
      <c r="B3014" t="s">
        <v>322</v>
      </c>
      <c r="C3014" t="s">
        <v>1400</v>
      </c>
      <c r="D3014" t="s">
        <v>1404</v>
      </c>
      <c r="E3014" s="2">
        <v>10400</v>
      </c>
    </row>
    <row r="3015" spans="1:5" ht="12.75" hidden="1" outlineLevel="1">
      <c r="A3015" s="16"/>
      <c r="B3015" t="s">
        <v>323</v>
      </c>
      <c r="C3015" t="s">
        <v>1400</v>
      </c>
      <c r="D3015" t="s">
        <v>1696</v>
      </c>
      <c r="E3015" s="2">
        <v>221654</v>
      </c>
    </row>
    <row r="3016" spans="1:5" ht="12.75" hidden="1" outlineLevel="1">
      <c r="A3016" s="16"/>
      <c r="B3016" t="s">
        <v>324</v>
      </c>
      <c r="C3016" t="s">
        <v>1400</v>
      </c>
      <c r="D3016" t="s">
        <v>1437</v>
      </c>
      <c r="E3016" s="2">
        <v>25215</v>
      </c>
    </row>
    <row r="3017" spans="1:5" ht="12.75" hidden="1" outlineLevel="1">
      <c r="A3017" s="16"/>
      <c r="B3017" t="s">
        <v>325</v>
      </c>
      <c r="C3017" t="s">
        <v>1400</v>
      </c>
      <c r="D3017" t="s">
        <v>1404</v>
      </c>
      <c r="E3017" s="2">
        <v>9648</v>
      </c>
    </row>
    <row r="3018" spans="1:6" ht="12.75" hidden="1" outlineLevel="1">
      <c r="A3018" s="16"/>
      <c r="B3018" t="s">
        <v>326</v>
      </c>
      <c r="C3018" t="s">
        <v>1427</v>
      </c>
      <c r="D3018" t="s">
        <v>1448</v>
      </c>
      <c r="E3018" s="2">
        <v>37929</v>
      </c>
      <c r="F3018" t="s">
        <v>326</v>
      </c>
    </row>
    <row r="3019" spans="1:5" ht="12.75" hidden="1" outlineLevel="1">
      <c r="A3019" s="16"/>
      <c r="B3019" t="s">
        <v>327</v>
      </c>
      <c r="C3019" t="s">
        <v>1427</v>
      </c>
      <c r="D3019" t="s">
        <v>1411</v>
      </c>
      <c r="E3019" s="2">
        <v>37674</v>
      </c>
    </row>
    <row r="3020" spans="1:5" ht="12.75" hidden="1" outlineLevel="1">
      <c r="A3020" s="16"/>
      <c r="B3020" t="s">
        <v>324</v>
      </c>
      <c r="C3020" t="s">
        <v>1427</v>
      </c>
      <c r="D3020" t="s">
        <v>1401</v>
      </c>
      <c r="E3020" s="2">
        <v>372415</v>
      </c>
    </row>
    <row r="3021" spans="1:5" ht="12.75" hidden="1" outlineLevel="1">
      <c r="A3021" s="16"/>
      <c r="B3021" t="s">
        <v>325</v>
      </c>
      <c r="C3021" t="s">
        <v>1427</v>
      </c>
      <c r="D3021" t="s">
        <v>1404</v>
      </c>
      <c r="E3021" s="2">
        <v>144270</v>
      </c>
    </row>
    <row r="3022" spans="1:25" ht="12.75" collapsed="1">
      <c r="A3022" s="15" t="s">
        <v>1001</v>
      </c>
      <c r="B3022" s="8"/>
      <c r="C3022" s="8"/>
      <c r="D3022" s="8"/>
      <c r="E3022" s="10">
        <f>SUM(E3023:E3024)</f>
        <v>837949</v>
      </c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  <c r="U3022" s="8"/>
      <c r="V3022" s="8"/>
      <c r="W3022" s="8"/>
      <c r="X3022" s="8"/>
      <c r="Y3022" s="8"/>
    </row>
    <row r="3023" spans="1:6" ht="12.75" hidden="1" outlineLevel="1">
      <c r="A3023" s="16"/>
      <c r="B3023" t="s">
        <v>1002</v>
      </c>
      <c r="C3023" t="s">
        <v>1400</v>
      </c>
      <c r="D3023" t="s">
        <v>1571</v>
      </c>
      <c r="E3023" s="2">
        <v>31866</v>
      </c>
      <c r="F3023" t="s">
        <v>1002</v>
      </c>
    </row>
    <row r="3024" spans="1:6" ht="12.75" hidden="1" outlineLevel="1">
      <c r="A3024" s="16"/>
      <c r="B3024" t="s">
        <v>1002</v>
      </c>
      <c r="C3024" t="s">
        <v>1427</v>
      </c>
      <c r="D3024" t="s">
        <v>1404</v>
      </c>
      <c r="E3024" s="2">
        <v>806083</v>
      </c>
      <c r="F3024" t="s">
        <v>1002</v>
      </c>
    </row>
    <row r="3025" spans="1:25" ht="12.75" collapsed="1">
      <c r="A3025" s="15" t="s">
        <v>3077</v>
      </c>
      <c r="B3025" s="8"/>
      <c r="C3025" s="8"/>
      <c r="D3025" s="8"/>
      <c r="E3025" s="10">
        <f>SUM(E3026:E3027)</f>
        <v>807018</v>
      </c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  <c r="S3025" s="8"/>
      <c r="T3025" s="8"/>
      <c r="U3025" s="8"/>
      <c r="V3025" s="8"/>
      <c r="W3025" s="8"/>
      <c r="X3025" s="8"/>
      <c r="Y3025" s="8"/>
    </row>
    <row r="3026" spans="1:6" ht="12.75" hidden="1" outlineLevel="1">
      <c r="A3026" s="16"/>
      <c r="B3026" t="s">
        <v>3078</v>
      </c>
      <c r="C3026" t="s">
        <v>1427</v>
      </c>
      <c r="D3026" t="s">
        <v>1442</v>
      </c>
      <c r="E3026" s="2">
        <v>534570</v>
      </c>
      <c r="F3026" t="s">
        <v>3078</v>
      </c>
    </row>
    <row r="3027" spans="1:6" ht="12.75" hidden="1" outlineLevel="1">
      <c r="A3027" s="16"/>
      <c r="B3027" t="s">
        <v>3079</v>
      </c>
      <c r="C3027" t="s">
        <v>1427</v>
      </c>
      <c r="D3027" t="s">
        <v>1448</v>
      </c>
      <c r="E3027" s="2">
        <v>272448</v>
      </c>
      <c r="F3027" t="s">
        <v>3079</v>
      </c>
    </row>
    <row r="3028" spans="1:25" ht="12.75" collapsed="1">
      <c r="A3028" s="15" t="s">
        <v>2872</v>
      </c>
      <c r="B3028" s="8"/>
      <c r="C3028" s="8"/>
      <c r="D3028" s="8"/>
      <c r="E3028" s="9">
        <f>SUM(E3029:E3032)</f>
        <v>801275</v>
      </c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  <c r="S3028" s="8"/>
      <c r="T3028" s="8"/>
      <c r="U3028" s="8"/>
      <c r="V3028" s="8"/>
      <c r="W3028" s="8"/>
      <c r="X3028" s="8"/>
      <c r="Y3028" s="8"/>
    </row>
    <row r="3029" spans="1:5" ht="12.75" hidden="1" outlineLevel="1">
      <c r="A3029" s="16"/>
      <c r="B3029" t="s">
        <v>2873</v>
      </c>
      <c r="C3029" t="s">
        <v>1400</v>
      </c>
      <c r="D3029" t="s">
        <v>1401</v>
      </c>
      <c r="E3029" s="2">
        <v>206712</v>
      </c>
    </row>
    <row r="3030" spans="1:5" ht="12.75" hidden="1" outlineLevel="1">
      <c r="A3030" s="16"/>
      <c r="B3030" t="s">
        <v>2874</v>
      </c>
      <c r="C3030" t="s">
        <v>1427</v>
      </c>
      <c r="D3030" t="s">
        <v>1404</v>
      </c>
      <c r="E3030" s="2">
        <v>10620</v>
      </c>
    </row>
    <row r="3031" spans="1:25" s="8" customFormat="1" ht="12.75" hidden="1" outlineLevel="1" collapsed="1">
      <c r="A3031" s="16"/>
      <c r="B3031" t="s">
        <v>2873</v>
      </c>
      <c r="C3031" t="s">
        <v>1427</v>
      </c>
      <c r="D3031" t="s">
        <v>1401</v>
      </c>
      <c r="E3031" s="2">
        <v>411174</v>
      </c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</row>
    <row r="3032" spans="1:6" ht="12.75" hidden="1" outlineLevel="1">
      <c r="A3032" s="16"/>
      <c r="B3032" t="s">
        <v>2875</v>
      </c>
      <c r="C3032" t="s">
        <v>1427</v>
      </c>
      <c r="D3032" t="s">
        <v>1401</v>
      </c>
      <c r="E3032" s="2">
        <v>172769</v>
      </c>
      <c r="F3032" t="s">
        <v>2875</v>
      </c>
    </row>
    <row r="3033" spans="1:25" ht="12.75" collapsed="1">
      <c r="A3033" s="15" t="s">
        <v>939</v>
      </c>
      <c r="B3033" s="8"/>
      <c r="C3033" s="8"/>
      <c r="D3033" s="8"/>
      <c r="E3033" s="9">
        <f>SUM(E3034:E3036)</f>
        <v>769016</v>
      </c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  <c r="S3033" s="8"/>
      <c r="T3033" s="8"/>
      <c r="U3033" s="8"/>
      <c r="V3033" s="8"/>
      <c r="W3033" s="8"/>
      <c r="X3033" s="8"/>
      <c r="Y3033" s="8"/>
    </row>
    <row r="3034" spans="1:8" ht="12.75" hidden="1" outlineLevel="1">
      <c r="A3034" s="16"/>
      <c r="B3034" t="s">
        <v>940</v>
      </c>
      <c r="C3034" t="s">
        <v>1400</v>
      </c>
      <c r="D3034" t="s">
        <v>1418</v>
      </c>
      <c r="E3034" s="2">
        <v>217986</v>
      </c>
      <c r="F3034" t="s">
        <v>941</v>
      </c>
      <c r="G3034" t="s">
        <v>942</v>
      </c>
      <c r="H3034" t="s">
        <v>943</v>
      </c>
    </row>
    <row r="3035" spans="1:25" s="8" customFormat="1" ht="12.75" hidden="1" outlineLevel="1" collapsed="1">
      <c r="A3035" s="16"/>
      <c r="B3035" t="s">
        <v>944</v>
      </c>
      <c r="C3035" t="s">
        <v>1400</v>
      </c>
      <c r="D3035" t="s">
        <v>1404</v>
      </c>
      <c r="E3035" s="2">
        <v>4400</v>
      </c>
      <c r="F3035" t="s">
        <v>944</v>
      </c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</row>
    <row r="3036" spans="1:6" ht="12.75" hidden="1" outlineLevel="1">
      <c r="A3036" s="16"/>
      <c r="B3036" t="s">
        <v>944</v>
      </c>
      <c r="C3036" t="s">
        <v>1427</v>
      </c>
      <c r="D3036" t="s">
        <v>1442</v>
      </c>
      <c r="E3036" s="2">
        <v>546630</v>
      </c>
      <c r="F3036" t="s">
        <v>944</v>
      </c>
    </row>
    <row r="3037" spans="1:25" ht="12.75" collapsed="1">
      <c r="A3037" s="15" t="s">
        <v>4072</v>
      </c>
      <c r="B3037" s="8"/>
      <c r="C3037" s="8"/>
      <c r="D3037" s="8"/>
      <c r="E3037" s="9">
        <f>SUM(E3038:E3044)</f>
        <v>709537</v>
      </c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  <c r="U3037" s="8"/>
      <c r="V3037" s="8"/>
      <c r="W3037" s="8"/>
      <c r="X3037" s="8"/>
      <c r="Y3037" s="8"/>
    </row>
    <row r="3038" spans="1:6" ht="12.75" hidden="1" outlineLevel="1">
      <c r="A3038" s="16"/>
      <c r="B3038" t="s">
        <v>4073</v>
      </c>
      <c r="C3038" t="s">
        <v>1400</v>
      </c>
      <c r="D3038" t="s">
        <v>1401</v>
      </c>
      <c r="E3038" s="2">
        <v>133525</v>
      </c>
      <c r="F3038" t="s">
        <v>4073</v>
      </c>
    </row>
    <row r="3039" spans="1:25" s="8" customFormat="1" ht="12.75" hidden="1" outlineLevel="1" collapsed="1">
      <c r="A3039" s="16"/>
      <c r="B3039" t="s">
        <v>4074</v>
      </c>
      <c r="C3039" t="s">
        <v>1400</v>
      </c>
      <c r="D3039" t="s">
        <v>1524</v>
      </c>
      <c r="E3039" s="2">
        <v>45066</v>
      </c>
      <c r="F3039" t="s">
        <v>4074</v>
      </c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</row>
    <row r="3040" spans="1:8" ht="12.75" hidden="1" outlineLevel="1">
      <c r="A3040" s="16"/>
      <c r="B3040" t="s">
        <v>4075</v>
      </c>
      <c r="C3040" t="s">
        <v>1400</v>
      </c>
      <c r="D3040" t="s">
        <v>1418</v>
      </c>
      <c r="E3040" s="2">
        <v>284748</v>
      </c>
      <c r="F3040" t="s">
        <v>4076</v>
      </c>
      <c r="G3040" t="s">
        <v>4077</v>
      </c>
      <c r="H3040" t="s">
        <v>4078</v>
      </c>
    </row>
    <row r="3041" spans="1:8" ht="12.75" hidden="1" outlineLevel="1">
      <c r="A3041" s="16"/>
      <c r="B3041" t="s">
        <v>4079</v>
      </c>
      <c r="C3041" t="s">
        <v>1427</v>
      </c>
      <c r="D3041" t="s">
        <v>1418</v>
      </c>
      <c r="E3041" s="2">
        <v>97740</v>
      </c>
      <c r="F3041" t="s">
        <v>4080</v>
      </c>
      <c r="G3041" t="s">
        <v>4081</v>
      </c>
      <c r="H3041" t="s">
        <v>4082</v>
      </c>
    </row>
    <row r="3042" spans="1:6" ht="12.75" hidden="1" outlineLevel="1">
      <c r="A3042" s="16"/>
      <c r="B3042" t="s">
        <v>4074</v>
      </c>
      <c r="C3042" t="s">
        <v>1427</v>
      </c>
      <c r="D3042" t="s">
        <v>1524</v>
      </c>
      <c r="E3042" s="2">
        <v>39675</v>
      </c>
      <c r="F3042" t="s">
        <v>4074</v>
      </c>
    </row>
    <row r="3043" spans="1:7" ht="12.75" hidden="1" outlineLevel="1">
      <c r="A3043" s="16"/>
      <c r="B3043" t="s">
        <v>4075</v>
      </c>
      <c r="C3043" t="s">
        <v>1427</v>
      </c>
      <c r="D3043" t="s">
        <v>1418</v>
      </c>
      <c r="E3043" s="2">
        <v>80172</v>
      </c>
      <c r="F3043" t="s">
        <v>4076</v>
      </c>
      <c r="G3043" t="s">
        <v>4077</v>
      </c>
    </row>
    <row r="3044" spans="1:25" s="8" customFormat="1" ht="12.75" hidden="1" outlineLevel="1" collapsed="1">
      <c r="A3044" s="16"/>
      <c r="B3044" t="s">
        <v>4083</v>
      </c>
      <c r="C3044" t="s">
        <v>1427</v>
      </c>
      <c r="D3044" t="s">
        <v>1404</v>
      </c>
      <c r="E3044" s="2">
        <v>28611</v>
      </c>
      <c r="F3044" t="s">
        <v>4083</v>
      </c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</row>
    <row r="3045" spans="1:25" ht="12.75" collapsed="1">
      <c r="A3045" s="15" t="s">
        <v>2900</v>
      </c>
      <c r="B3045" s="8"/>
      <c r="C3045" s="8"/>
      <c r="D3045" s="8"/>
      <c r="E3045" s="10">
        <f>SUM(E3046)</f>
        <v>653496</v>
      </c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  <c r="U3045" s="8"/>
      <c r="V3045" s="8"/>
      <c r="W3045" s="8"/>
      <c r="X3045" s="8"/>
      <c r="Y3045" s="8"/>
    </row>
    <row r="3046" spans="1:6" ht="12.75" hidden="1" outlineLevel="1">
      <c r="A3046" s="16"/>
      <c r="B3046" t="s">
        <v>2901</v>
      </c>
      <c r="C3046" t="s">
        <v>1400</v>
      </c>
      <c r="D3046" t="s">
        <v>1442</v>
      </c>
      <c r="E3046" s="2">
        <v>653496</v>
      </c>
      <c r="F3046" t="s">
        <v>2901</v>
      </c>
    </row>
    <row r="3047" spans="1:25" ht="12.75" collapsed="1">
      <c r="A3047" s="15" t="s">
        <v>3114</v>
      </c>
      <c r="B3047" s="8"/>
      <c r="C3047" s="8"/>
      <c r="D3047" s="8"/>
      <c r="E3047" s="9">
        <f>SUM(E3048:E3050)</f>
        <v>628624</v>
      </c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  <c r="U3047" s="8"/>
      <c r="V3047" s="8"/>
      <c r="W3047" s="8"/>
      <c r="X3047" s="8"/>
      <c r="Y3047" s="8"/>
    </row>
    <row r="3048" spans="1:5" ht="12.75" hidden="1" outlineLevel="1">
      <c r="A3048" s="16"/>
      <c r="B3048" t="s">
        <v>3115</v>
      </c>
      <c r="C3048" t="s">
        <v>1400</v>
      </c>
      <c r="D3048" t="s">
        <v>1401</v>
      </c>
      <c r="E3048" s="2">
        <v>185310</v>
      </c>
    </row>
    <row r="3049" spans="1:6" ht="12.75" hidden="1" outlineLevel="1">
      <c r="A3049" s="16"/>
      <c r="B3049" t="s">
        <v>3116</v>
      </c>
      <c r="C3049" t="s">
        <v>1400</v>
      </c>
      <c r="D3049" t="s">
        <v>1448</v>
      </c>
      <c r="E3049" s="2">
        <v>217722</v>
      </c>
      <c r="F3049" t="s">
        <v>3116</v>
      </c>
    </row>
    <row r="3050" spans="1:6" ht="12.75" hidden="1" outlineLevel="1">
      <c r="A3050" s="16"/>
      <c r="B3050" t="s">
        <v>3116</v>
      </c>
      <c r="C3050" t="s">
        <v>1427</v>
      </c>
      <c r="D3050" t="s">
        <v>1524</v>
      </c>
      <c r="E3050" s="2">
        <v>225592</v>
      </c>
      <c r="F3050" t="s">
        <v>3116</v>
      </c>
    </row>
    <row r="3051" spans="1:5" s="8" customFormat="1" ht="12.75" collapsed="1">
      <c r="A3051" s="15" t="s">
        <v>3894</v>
      </c>
      <c r="E3051" s="10">
        <f>SUM(E3052)</f>
        <v>607166</v>
      </c>
    </row>
    <row r="3052" spans="1:12" ht="12.75" hidden="1" outlineLevel="1">
      <c r="A3052" s="16"/>
      <c r="B3052" t="s">
        <v>3895</v>
      </c>
      <c r="C3052" t="s">
        <v>1400</v>
      </c>
      <c r="D3052" t="s">
        <v>1737</v>
      </c>
      <c r="E3052" s="2">
        <v>607166</v>
      </c>
      <c r="F3052" t="s">
        <v>3896</v>
      </c>
      <c r="G3052" t="s">
        <v>3897</v>
      </c>
      <c r="H3052" t="s">
        <v>3898</v>
      </c>
      <c r="I3052" t="s">
        <v>3151</v>
      </c>
      <c r="J3052" t="s">
        <v>3899</v>
      </c>
      <c r="K3052" t="s">
        <v>3900</v>
      </c>
      <c r="L3052" t="s">
        <v>3901</v>
      </c>
    </row>
    <row r="3053" spans="1:25" ht="12.75" collapsed="1">
      <c r="A3053" s="15" t="s">
        <v>3376</v>
      </c>
      <c r="B3053" s="8"/>
      <c r="C3053" s="8"/>
      <c r="D3053" s="8"/>
      <c r="E3053" s="9">
        <f>SUM(E3054:E3056)</f>
        <v>603571</v>
      </c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  <c r="U3053" s="8"/>
      <c r="V3053" s="8"/>
      <c r="W3053" s="8"/>
      <c r="X3053" s="8"/>
      <c r="Y3053" s="8"/>
    </row>
    <row r="3054" spans="1:6" ht="12.75" hidden="1" outlineLevel="1">
      <c r="A3054" s="16"/>
      <c r="B3054" t="s">
        <v>3377</v>
      </c>
      <c r="C3054" t="s">
        <v>1400</v>
      </c>
      <c r="D3054" t="s">
        <v>1401</v>
      </c>
      <c r="E3054" s="2">
        <v>74424</v>
      </c>
      <c r="F3054" t="s">
        <v>3377</v>
      </c>
    </row>
    <row r="3055" spans="1:25" s="8" customFormat="1" ht="12.75" hidden="1" outlineLevel="1" collapsed="1">
      <c r="A3055" s="16"/>
      <c r="B3055" t="s">
        <v>3378</v>
      </c>
      <c r="C3055" t="s">
        <v>1400</v>
      </c>
      <c r="D3055" t="s">
        <v>1404</v>
      </c>
      <c r="E3055" s="2">
        <v>16471</v>
      </c>
      <c r="F3055" t="s">
        <v>2917</v>
      </c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</row>
    <row r="3056" spans="1:6" ht="12.75" hidden="1" outlineLevel="1">
      <c r="A3056" s="16"/>
      <c r="B3056" t="s">
        <v>3377</v>
      </c>
      <c r="C3056" t="s">
        <v>1427</v>
      </c>
      <c r="D3056" t="s">
        <v>1401</v>
      </c>
      <c r="E3056" s="2">
        <v>512676</v>
      </c>
      <c r="F3056" t="s">
        <v>3377</v>
      </c>
    </row>
    <row r="3057" spans="1:25" ht="12.75" collapsed="1">
      <c r="A3057" s="15" t="s">
        <v>4179</v>
      </c>
      <c r="B3057" s="8"/>
      <c r="C3057" s="8"/>
      <c r="D3057" s="8"/>
      <c r="E3057" s="9">
        <f>SUM(E3058:E3065)</f>
        <v>598826</v>
      </c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  <c r="S3057" s="8"/>
      <c r="T3057" s="8"/>
      <c r="U3057" s="8"/>
      <c r="V3057" s="8"/>
      <c r="W3057" s="8"/>
      <c r="X3057" s="8"/>
      <c r="Y3057" s="8"/>
    </row>
    <row r="3058" spans="1:25" s="8" customFormat="1" ht="12.75" hidden="1" outlineLevel="1" collapsed="1">
      <c r="A3058" s="16"/>
      <c r="B3058" t="s">
        <v>4180</v>
      </c>
      <c r="C3058" t="s">
        <v>1400</v>
      </c>
      <c r="D3058" t="s">
        <v>1437</v>
      </c>
      <c r="E3058" s="2">
        <v>378</v>
      </c>
      <c r="F3058" t="s">
        <v>4180</v>
      </c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</row>
    <row r="3059" spans="1:6" ht="12.75" hidden="1" outlineLevel="1">
      <c r="A3059" s="16"/>
      <c r="B3059" t="s">
        <v>4181</v>
      </c>
      <c r="C3059" t="s">
        <v>1400</v>
      </c>
      <c r="D3059" t="s">
        <v>1448</v>
      </c>
      <c r="E3059" s="2">
        <v>146784</v>
      </c>
      <c r="F3059" t="s">
        <v>4181</v>
      </c>
    </row>
    <row r="3060" spans="1:5" ht="12.75" hidden="1" outlineLevel="1">
      <c r="A3060" s="16"/>
      <c r="B3060" t="s">
        <v>4182</v>
      </c>
      <c r="C3060" t="s">
        <v>1400</v>
      </c>
      <c r="D3060" t="s">
        <v>1404</v>
      </c>
      <c r="E3060" s="2">
        <v>1368</v>
      </c>
    </row>
    <row r="3061" spans="1:5" ht="12.75" hidden="1" outlineLevel="1">
      <c r="A3061" s="16"/>
      <c r="B3061" t="s">
        <v>4183</v>
      </c>
      <c r="C3061" t="s">
        <v>1400</v>
      </c>
      <c r="D3061" t="s">
        <v>1596</v>
      </c>
      <c r="E3061" s="2">
        <v>14400</v>
      </c>
    </row>
    <row r="3062" spans="1:25" s="8" customFormat="1" ht="12.75" hidden="1" outlineLevel="1" collapsed="1">
      <c r="A3062" s="16"/>
      <c r="B3062" t="s">
        <v>4184</v>
      </c>
      <c r="C3062" t="s">
        <v>1427</v>
      </c>
      <c r="D3062" t="s">
        <v>1404</v>
      </c>
      <c r="E3062" s="2">
        <v>1750</v>
      </c>
      <c r="F3062" t="s">
        <v>4184</v>
      </c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</row>
    <row r="3063" spans="1:6" ht="12.75" hidden="1" outlineLevel="1">
      <c r="A3063" s="16"/>
      <c r="B3063" t="s">
        <v>4180</v>
      </c>
      <c r="C3063" t="s">
        <v>1427</v>
      </c>
      <c r="D3063" t="s">
        <v>1524</v>
      </c>
      <c r="E3063" s="2">
        <v>95372</v>
      </c>
      <c r="F3063" t="s">
        <v>4180</v>
      </c>
    </row>
    <row r="3064" spans="1:25" s="8" customFormat="1" ht="12.75" hidden="1" outlineLevel="1" collapsed="1">
      <c r="A3064" s="16"/>
      <c r="B3064" t="s">
        <v>4181</v>
      </c>
      <c r="C3064" t="s">
        <v>1427</v>
      </c>
      <c r="D3064" t="s">
        <v>1511</v>
      </c>
      <c r="E3064" s="2">
        <v>53392</v>
      </c>
      <c r="F3064" t="s">
        <v>4181</v>
      </c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</row>
    <row r="3065" spans="1:5" ht="12.75" hidden="1" outlineLevel="1">
      <c r="A3065" s="16"/>
      <c r="B3065" t="s">
        <v>4183</v>
      </c>
      <c r="C3065" t="s">
        <v>1427</v>
      </c>
      <c r="D3065" t="s">
        <v>1429</v>
      </c>
      <c r="E3065" s="2">
        <v>285382</v>
      </c>
    </row>
    <row r="3066" spans="1:25" ht="12.75" collapsed="1">
      <c r="A3066" s="15" t="s">
        <v>221</v>
      </c>
      <c r="B3066" s="8"/>
      <c r="C3066" s="8"/>
      <c r="D3066" s="8"/>
      <c r="E3066" s="9">
        <f>SUM(E3067:E3069)</f>
        <v>595326</v>
      </c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  <c r="U3066" s="8"/>
      <c r="V3066" s="8"/>
      <c r="W3066" s="8"/>
      <c r="X3066" s="8"/>
      <c r="Y3066" s="8"/>
    </row>
    <row r="3067" spans="1:6" ht="12.75" hidden="1" outlineLevel="1">
      <c r="A3067" s="16"/>
      <c r="B3067" t="s">
        <v>222</v>
      </c>
      <c r="C3067" t="s">
        <v>1400</v>
      </c>
      <c r="D3067" t="s">
        <v>1696</v>
      </c>
      <c r="E3067" s="2">
        <v>1320</v>
      </c>
      <c r="F3067" t="s">
        <v>222</v>
      </c>
    </row>
    <row r="3068" spans="1:6" ht="12.75" hidden="1" outlineLevel="1">
      <c r="A3068" s="16"/>
      <c r="B3068" t="s">
        <v>223</v>
      </c>
      <c r="C3068" t="s">
        <v>1427</v>
      </c>
      <c r="D3068" t="s">
        <v>1404</v>
      </c>
      <c r="E3068" s="2">
        <v>116550</v>
      </c>
      <c r="F3068" t="s">
        <v>224</v>
      </c>
    </row>
    <row r="3069" spans="1:25" s="8" customFormat="1" ht="12.75" hidden="1" outlineLevel="1" collapsed="1">
      <c r="A3069" s="16"/>
      <c r="B3069" t="s">
        <v>224</v>
      </c>
      <c r="C3069" t="s">
        <v>1427</v>
      </c>
      <c r="D3069" t="s">
        <v>1448</v>
      </c>
      <c r="E3069" s="2">
        <v>477456</v>
      </c>
      <c r="F3069" t="s">
        <v>224</v>
      </c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</row>
    <row r="3070" spans="1:25" ht="12.75" collapsed="1">
      <c r="A3070" s="15" t="s">
        <v>4084</v>
      </c>
      <c r="B3070" s="8"/>
      <c r="C3070" s="8"/>
      <c r="D3070" s="8"/>
      <c r="E3070" s="9">
        <f>SUM(E3071:E3073)</f>
        <v>582656</v>
      </c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  <c r="S3070" s="8"/>
      <c r="T3070" s="8"/>
      <c r="U3070" s="8"/>
      <c r="V3070" s="8"/>
      <c r="W3070" s="8"/>
      <c r="X3070" s="8"/>
      <c r="Y3070" s="8"/>
    </row>
    <row r="3071" spans="1:5" ht="12.75" hidden="1" outlineLevel="1">
      <c r="A3071" s="16"/>
      <c r="B3071" t="s">
        <v>4085</v>
      </c>
      <c r="C3071" t="s">
        <v>1400</v>
      </c>
      <c r="D3071" t="s">
        <v>1404</v>
      </c>
      <c r="E3071" s="2">
        <v>3002</v>
      </c>
    </row>
    <row r="3072" spans="1:6" ht="12.75" hidden="1" outlineLevel="1">
      <c r="A3072" s="16"/>
      <c r="B3072" t="s">
        <v>4086</v>
      </c>
      <c r="C3072" t="s">
        <v>1427</v>
      </c>
      <c r="D3072" t="s">
        <v>1448</v>
      </c>
      <c r="E3072" s="2">
        <v>473744</v>
      </c>
      <c r="F3072" t="s">
        <v>4086</v>
      </c>
    </row>
    <row r="3073" spans="1:6" ht="12.75" hidden="1" outlineLevel="1">
      <c r="A3073" s="16"/>
      <c r="B3073" t="s">
        <v>4087</v>
      </c>
      <c r="C3073" t="s">
        <v>1427</v>
      </c>
      <c r="D3073" t="s">
        <v>1442</v>
      </c>
      <c r="E3073" s="2">
        <v>105910</v>
      </c>
      <c r="F3073" t="s">
        <v>4087</v>
      </c>
    </row>
    <row r="3074" spans="1:25" ht="12.75" collapsed="1">
      <c r="A3074" s="15" t="s">
        <v>296</v>
      </c>
      <c r="B3074" s="8"/>
      <c r="C3074" s="8"/>
      <c r="D3074" s="8"/>
      <c r="E3074" s="9">
        <f>SUM(E3075:E3079)</f>
        <v>571879</v>
      </c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  <c r="U3074" s="8"/>
      <c r="V3074" s="8"/>
      <c r="W3074" s="8"/>
      <c r="X3074" s="8"/>
      <c r="Y3074" s="8"/>
    </row>
    <row r="3075" spans="1:6" ht="12.75" hidden="1" outlineLevel="1">
      <c r="A3075" s="16"/>
      <c r="B3075" t="s">
        <v>297</v>
      </c>
      <c r="C3075" t="s">
        <v>1400</v>
      </c>
      <c r="D3075" t="s">
        <v>2961</v>
      </c>
      <c r="E3075" s="2">
        <v>1360</v>
      </c>
      <c r="F3075" t="s">
        <v>297</v>
      </c>
    </row>
    <row r="3076" spans="1:6" ht="12.75" hidden="1" outlineLevel="1">
      <c r="A3076" s="16"/>
      <c r="B3076" t="s">
        <v>298</v>
      </c>
      <c r="C3076" t="s">
        <v>1400</v>
      </c>
      <c r="D3076" t="s">
        <v>1404</v>
      </c>
      <c r="E3076" s="2">
        <v>1333</v>
      </c>
      <c r="F3076" t="s">
        <v>299</v>
      </c>
    </row>
    <row r="3077" spans="1:25" s="8" customFormat="1" ht="12.75" hidden="1" outlineLevel="1" collapsed="1">
      <c r="A3077" s="16"/>
      <c r="B3077" t="s">
        <v>297</v>
      </c>
      <c r="C3077" t="s">
        <v>1427</v>
      </c>
      <c r="D3077" t="s">
        <v>2039</v>
      </c>
      <c r="E3077" s="2">
        <v>30576</v>
      </c>
      <c r="F3077" t="s">
        <v>297</v>
      </c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</row>
    <row r="3078" spans="1:6" ht="12.75" hidden="1" outlineLevel="1">
      <c r="A3078" s="16"/>
      <c r="B3078" t="s">
        <v>299</v>
      </c>
      <c r="C3078" t="s">
        <v>1427</v>
      </c>
      <c r="D3078" t="s">
        <v>1404</v>
      </c>
      <c r="E3078" s="2">
        <v>374187</v>
      </c>
      <c r="F3078" t="s">
        <v>299</v>
      </c>
    </row>
    <row r="3079" spans="1:6" ht="12.75" hidden="1" outlineLevel="1">
      <c r="A3079" s="16"/>
      <c r="B3079" t="s">
        <v>300</v>
      </c>
      <c r="C3079" t="s">
        <v>1427</v>
      </c>
      <c r="D3079" t="s">
        <v>1448</v>
      </c>
      <c r="E3079" s="2">
        <v>164423</v>
      </c>
      <c r="F3079" t="s">
        <v>300</v>
      </c>
    </row>
    <row r="3080" spans="1:5" s="8" customFormat="1" ht="12.75" collapsed="1">
      <c r="A3080" s="15" t="s">
        <v>425</v>
      </c>
      <c r="E3080" s="9">
        <f>SUM(E3081:E3083)</f>
        <v>565171</v>
      </c>
    </row>
    <row r="3081" spans="1:6" ht="12.75" hidden="1" outlineLevel="1">
      <c r="A3081" s="16"/>
      <c r="B3081" t="s">
        <v>426</v>
      </c>
      <c r="C3081" t="s">
        <v>1400</v>
      </c>
      <c r="D3081" t="s">
        <v>1401</v>
      </c>
      <c r="E3081" s="2">
        <v>547428</v>
      </c>
      <c r="F3081" t="s">
        <v>426</v>
      </c>
    </row>
    <row r="3082" spans="1:5" ht="12.75" hidden="1" outlineLevel="1">
      <c r="A3082" s="16"/>
      <c r="B3082" t="s">
        <v>427</v>
      </c>
      <c r="C3082" t="s">
        <v>1427</v>
      </c>
      <c r="D3082" t="s">
        <v>1448</v>
      </c>
      <c r="E3082" s="2">
        <v>13013</v>
      </c>
    </row>
    <row r="3083" spans="1:25" s="8" customFormat="1" ht="12.75" hidden="1" outlineLevel="1" collapsed="1">
      <c r="A3083" s="16"/>
      <c r="B3083" t="s">
        <v>428</v>
      </c>
      <c r="C3083" t="s">
        <v>1427</v>
      </c>
      <c r="D3083" t="s">
        <v>1404</v>
      </c>
      <c r="E3083" s="2">
        <v>4730</v>
      </c>
      <c r="F3083" t="s">
        <v>428</v>
      </c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</row>
    <row r="3084" spans="1:25" ht="12.75" collapsed="1">
      <c r="A3084" s="15" t="s">
        <v>419</v>
      </c>
      <c r="B3084" s="8"/>
      <c r="C3084" s="8"/>
      <c r="D3084" s="8"/>
      <c r="E3084" s="10">
        <f>SUM(E3085)</f>
        <v>560268</v>
      </c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  <c r="U3084" s="8"/>
      <c r="V3084" s="8"/>
      <c r="W3084" s="8"/>
      <c r="X3084" s="8"/>
      <c r="Y3084" s="8"/>
    </row>
    <row r="3085" spans="1:6" ht="12.75" hidden="1" outlineLevel="1">
      <c r="A3085" s="16"/>
      <c r="B3085" t="s">
        <v>420</v>
      </c>
      <c r="C3085" t="s">
        <v>1427</v>
      </c>
      <c r="D3085" t="s">
        <v>1442</v>
      </c>
      <c r="E3085" s="2">
        <v>560268</v>
      </c>
      <c r="F3085" t="s">
        <v>420</v>
      </c>
    </row>
    <row r="3086" spans="1:25" ht="12.75" collapsed="1">
      <c r="A3086" s="15" t="s">
        <v>3539</v>
      </c>
      <c r="B3086" s="8"/>
      <c r="C3086" s="8"/>
      <c r="D3086" s="8"/>
      <c r="E3086" s="10">
        <f>SUM(E3087)</f>
        <v>553320</v>
      </c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  <c r="U3086" s="8"/>
      <c r="V3086" s="8"/>
      <c r="W3086" s="8"/>
      <c r="X3086" s="8"/>
      <c r="Y3086" s="8"/>
    </row>
    <row r="3087" spans="1:6" ht="12.75" hidden="1" outlineLevel="1">
      <c r="A3087" s="16"/>
      <c r="B3087" t="s">
        <v>3540</v>
      </c>
      <c r="C3087" t="s">
        <v>1400</v>
      </c>
      <c r="D3087" t="s">
        <v>1437</v>
      </c>
      <c r="E3087" s="2">
        <v>553320</v>
      </c>
      <c r="F3087" t="s">
        <v>3540</v>
      </c>
    </row>
    <row r="3088" spans="1:25" ht="12.75" collapsed="1">
      <c r="A3088" s="15" t="s">
        <v>682</v>
      </c>
      <c r="B3088" s="8"/>
      <c r="C3088" s="8"/>
      <c r="D3088" s="8"/>
      <c r="E3088" s="10">
        <f>SUM(E3089)</f>
        <v>549402</v>
      </c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  <c r="S3088" s="8"/>
      <c r="T3088" s="8"/>
      <c r="U3088" s="8"/>
      <c r="V3088" s="8"/>
      <c r="W3088" s="8"/>
      <c r="X3088" s="8"/>
      <c r="Y3088" s="8"/>
    </row>
    <row r="3089" spans="1:25" s="8" customFormat="1" ht="12.75" hidden="1" outlineLevel="1" collapsed="1">
      <c r="A3089" s="16"/>
      <c r="B3089" t="s">
        <v>683</v>
      </c>
      <c r="C3089" t="s">
        <v>1400</v>
      </c>
      <c r="D3089" t="s">
        <v>1418</v>
      </c>
      <c r="E3089" s="2">
        <v>549402</v>
      </c>
      <c r="F3089" t="s">
        <v>684</v>
      </c>
      <c r="G3089" t="s">
        <v>685</v>
      </c>
      <c r="H3089" t="s">
        <v>686</v>
      </c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</row>
    <row r="3090" spans="1:25" ht="12.75" collapsed="1">
      <c r="A3090" s="15" t="s">
        <v>2882</v>
      </c>
      <c r="B3090" s="8"/>
      <c r="C3090" s="8"/>
      <c r="D3090" s="8"/>
      <c r="E3090" s="9">
        <f>SUM(E3091:E3093)</f>
        <v>545773</v>
      </c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  <c r="S3090" s="8"/>
      <c r="T3090" s="8"/>
      <c r="U3090" s="8"/>
      <c r="V3090" s="8"/>
      <c r="W3090" s="8"/>
      <c r="X3090" s="8"/>
      <c r="Y3090" s="8"/>
    </row>
    <row r="3091" spans="1:5" ht="12.75" hidden="1" outlineLevel="1">
      <c r="A3091" s="16"/>
      <c r="B3091" t="s">
        <v>2883</v>
      </c>
      <c r="C3091" t="s">
        <v>1400</v>
      </c>
      <c r="D3091" t="s">
        <v>1448</v>
      </c>
      <c r="E3091" s="2">
        <v>113792</v>
      </c>
    </row>
    <row r="3092" spans="1:10" ht="12.75" hidden="1" outlineLevel="1">
      <c r="A3092" s="16"/>
      <c r="B3092" t="s">
        <v>2884</v>
      </c>
      <c r="C3092" t="s">
        <v>1400</v>
      </c>
      <c r="D3092" t="s">
        <v>1418</v>
      </c>
      <c r="E3092" s="2">
        <v>153340</v>
      </c>
      <c r="F3092" t="s">
        <v>2885</v>
      </c>
      <c r="G3092" t="s">
        <v>2886</v>
      </c>
      <c r="H3092" t="s">
        <v>2887</v>
      </c>
      <c r="I3092" t="s">
        <v>2888</v>
      </c>
      <c r="J3092" t="s">
        <v>2889</v>
      </c>
    </row>
    <row r="3093" spans="1:6" ht="12.75" hidden="1" outlineLevel="1">
      <c r="A3093" s="16"/>
      <c r="B3093" t="s">
        <v>2890</v>
      </c>
      <c r="C3093" t="s">
        <v>1427</v>
      </c>
      <c r="D3093" t="s">
        <v>1524</v>
      </c>
      <c r="E3093" s="2">
        <v>278641</v>
      </c>
      <c r="F3093" t="s">
        <v>2890</v>
      </c>
    </row>
    <row r="3094" spans="1:5" s="8" customFormat="1" ht="12.75" collapsed="1">
      <c r="A3094" s="15" t="s">
        <v>3935</v>
      </c>
      <c r="E3094" s="9">
        <f>SUM(E3095:E3099)</f>
        <v>520980</v>
      </c>
    </row>
    <row r="3095" spans="1:5" ht="12.75" hidden="1" outlineLevel="1">
      <c r="A3095" s="16"/>
      <c r="B3095" t="s">
        <v>3936</v>
      </c>
      <c r="C3095" t="s">
        <v>1400</v>
      </c>
      <c r="D3095" t="s">
        <v>1404</v>
      </c>
      <c r="E3095" s="2">
        <v>164925</v>
      </c>
    </row>
    <row r="3096" spans="1:25" s="8" customFormat="1" ht="12.75" hidden="1" outlineLevel="1" collapsed="1">
      <c r="A3096" s="16"/>
      <c r="B3096" t="s">
        <v>3937</v>
      </c>
      <c r="C3096" t="s">
        <v>1400</v>
      </c>
      <c r="D3096" t="s">
        <v>1656</v>
      </c>
      <c r="E3096" s="2">
        <v>19992</v>
      </c>
      <c r="F3096" t="s">
        <v>3937</v>
      </c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</row>
    <row r="3097" spans="1:6" ht="12.75" hidden="1" outlineLevel="1">
      <c r="A3097" s="16"/>
      <c r="B3097" t="s">
        <v>3938</v>
      </c>
      <c r="C3097" t="s">
        <v>1400</v>
      </c>
      <c r="D3097" t="s">
        <v>1448</v>
      </c>
      <c r="E3097" s="2">
        <v>96849</v>
      </c>
      <c r="F3097" t="s">
        <v>3938</v>
      </c>
    </row>
    <row r="3098" spans="1:25" s="8" customFormat="1" ht="12.75" hidden="1" outlineLevel="1" collapsed="1">
      <c r="A3098" s="16"/>
      <c r="B3098" t="s">
        <v>3938</v>
      </c>
      <c r="C3098" t="s">
        <v>1427</v>
      </c>
      <c r="D3098" t="s">
        <v>1416</v>
      </c>
      <c r="E3098" s="2">
        <v>36894</v>
      </c>
      <c r="F3098" t="s">
        <v>3938</v>
      </c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</row>
    <row r="3099" spans="1:5" ht="12.75" hidden="1" outlineLevel="1">
      <c r="A3099" s="16"/>
      <c r="B3099" t="s">
        <v>3939</v>
      </c>
      <c r="C3099" t="s">
        <v>1427</v>
      </c>
      <c r="D3099" t="s">
        <v>1404</v>
      </c>
      <c r="E3099" s="2">
        <v>202320</v>
      </c>
    </row>
    <row r="3100" spans="1:25" ht="12.75" collapsed="1">
      <c r="A3100" s="15" t="s">
        <v>969</v>
      </c>
      <c r="B3100" s="8"/>
      <c r="C3100" s="8"/>
      <c r="D3100" s="8"/>
      <c r="E3100" s="9">
        <f>SUM(E3101:E3103)</f>
        <v>516039</v>
      </c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  <c r="U3100" s="8"/>
      <c r="V3100" s="8"/>
      <c r="W3100" s="8"/>
      <c r="X3100" s="8"/>
      <c r="Y3100" s="8"/>
    </row>
    <row r="3101" spans="1:7" ht="12.75" hidden="1" outlineLevel="1">
      <c r="A3101" s="16"/>
      <c r="B3101" t="s">
        <v>970</v>
      </c>
      <c r="C3101" t="s">
        <v>1400</v>
      </c>
      <c r="D3101" t="s">
        <v>1418</v>
      </c>
      <c r="E3101" s="2">
        <v>481850</v>
      </c>
      <c r="F3101" t="s">
        <v>971</v>
      </c>
      <c r="G3101" t="s">
        <v>972</v>
      </c>
    </row>
    <row r="3102" spans="1:6" ht="12.75" hidden="1" outlineLevel="1">
      <c r="A3102" s="16"/>
      <c r="B3102" t="s">
        <v>973</v>
      </c>
      <c r="C3102" t="s">
        <v>1427</v>
      </c>
      <c r="D3102" t="s">
        <v>1404</v>
      </c>
      <c r="E3102" s="2">
        <v>33660</v>
      </c>
      <c r="F3102" t="s">
        <v>973</v>
      </c>
    </row>
    <row r="3103" spans="1:25" s="8" customFormat="1" ht="12.75" hidden="1" outlineLevel="1" collapsed="1">
      <c r="A3103" s="16"/>
      <c r="B3103" t="s">
        <v>974</v>
      </c>
      <c r="C3103" t="s">
        <v>1427</v>
      </c>
      <c r="D3103" t="s">
        <v>2039</v>
      </c>
      <c r="E3103" s="2">
        <v>529</v>
      </c>
      <c r="F3103" t="s">
        <v>974</v>
      </c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</row>
    <row r="3104" spans="1:25" ht="12.75" collapsed="1">
      <c r="A3104" s="15" t="s">
        <v>4007</v>
      </c>
      <c r="B3104" s="8"/>
      <c r="C3104" s="8"/>
      <c r="D3104" s="8"/>
      <c r="E3104" s="10">
        <f>SUM(E3105:E3106)</f>
        <v>506533</v>
      </c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8"/>
      <c r="V3104" s="8"/>
      <c r="W3104" s="8"/>
      <c r="X3104" s="8"/>
      <c r="Y3104" s="8"/>
    </row>
    <row r="3105" spans="1:6" ht="12.75" hidden="1" outlineLevel="1">
      <c r="A3105" s="16"/>
      <c r="B3105" t="s">
        <v>4008</v>
      </c>
      <c r="C3105" t="s">
        <v>1427</v>
      </c>
      <c r="D3105" t="s">
        <v>1404</v>
      </c>
      <c r="E3105" s="2">
        <v>391300</v>
      </c>
      <c r="F3105" t="s">
        <v>4008</v>
      </c>
    </row>
    <row r="3106" spans="1:6" ht="12.75" hidden="1" outlineLevel="1">
      <c r="A3106" s="16"/>
      <c r="B3106" t="s">
        <v>4009</v>
      </c>
      <c r="C3106" t="s">
        <v>1427</v>
      </c>
      <c r="D3106" t="s">
        <v>1404</v>
      </c>
      <c r="E3106" s="2">
        <v>115233</v>
      </c>
      <c r="F3106" t="s">
        <v>4009</v>
      </c>
    </row>
    <row r="3107" spans="1:25" ht="12.75" collapsed="1">
      <c r="A3107" s="15" t="s">
        <v>340</v>
      </c>
      <c r="B3107" s="8"/>
      <c r="C3107" s="8"/>
      <c r="D3107" s="8"/>
      <c r="E3107" s="9">
        <f>SUM(E3108:E3111)</f>
        <v>499958</v>
      </c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  <c r="U3107" s="8"/>
      <c r="V3107" s="8"/>
      <c r="W3107" s="8"/>
      <c r="X3107" s="8"/>
      <c r="Y3107" s="8"/>
    </row>
    <row r="3108" spans="1:5" ht="12.75" hidden="1" outlineLevel="1">
      <c r="A3108" s="16"/>
      <c r="B3108" t="s">
        <v>341</v>
      </c>
      <c r="C3108" t="s">
        <v>1400</v>
      </c>
      <c r="D3108" t="s">
        <v>3727</v>
      </c>
      <c r="E3108" s="2">
        <v>6288</v>
      </c>
    </row>
    <row r="3109" spans="1:5" ht="12.75" hidden="1" outlineLevel="1">
      <c r="A3109" s="16"/>
      <c r="B3109" t="s">
        <v>342</v>
      </c>
      <c r="C3109" t="s">
        <v>1400</v>
      </c>
      <c r="D3109" t="s">
        <v>2778</v>
      </c>
      <c r="E3109" s="2">
        <v>93790</v>
      </c>
    </row>
    <row r="3110" spans="1:6" ht="12.75" hidden="1" outlineLevel="1">
      <c r="A3110" s="16"/>
      <c r="B3110" t="s">
        <v>343</v>
      </c>
      <c r="C3110" t="s">
        <v>1400</v>
      </c>
      <c r="D3110" t="s">
        <v>1404</v>
      </c>
      <c r="E3110" s="2">
        <v>25800</v>
      </c>
      <c r="F3110" t="s">
        <v>343</v>
      </c>
    </row>
    <row r="3111" spans="1:6" ht="12.75" hidden="1" outlineLevel="1">
      <c r="A3111" s="16"/>
      <c r="B3111" t="s">
        <v>344</v>
      </c>
      <c r="C3111" t="s">
        <v>1427</v>
      </c>
      <c r="D3111" t="s">
        <v>1404</v>
      </c>
      <c r="E3111" s="2">
        <v>374080</v>
      </c>
      <c r="F3111" t="s">
        <v>344</v>
      </c>
    </row>
    <row r="3112" spans="1:25" ht="12.75" collapsed="1">
      <c r="A3112" s="15" t="s">
        <v>3864</v>
      </c>
      <c r="B3112" s="8"/>
      <c r="C3112" s="8"/>
      <c r="D3112" s="8"/>
      <c r="E3112" s="10">
        <f>SUM(E3113)</f>
        <v>472440</v>
      </c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  <c r="U3112" s="8"/>
      <c r="V3112" s="8"/>
      <c r="W3112" s="8"/>
      <c r="X3112" s="8"/>
      <c r="Y3112" s="8"/>
    </row>
    <row r="3113" spans="1:6" ht="12.75" hidden="1" outlineLevel="1">
      <c r="A3113" s="16"/>
      <c r="B3113" t="s">
        <v>3865</v>
      </c>
      <c r="C3113" t="s">
        <v>1427</v>
      </c>
      <c r="D3113" t="s">
        <v>1401</v>
      </c>
      <c r="E3113" s="2">
        <v>472440</v>
      </c>
      <c r="F3113" t="s">
        <v>3865</v>
      </c>
    </row>
    <row r="3114" spans="1:25" ht="12.75" collapsed="1">
      <c r="A3114" s="15" t="s">
        <v>2870</v>
      </c>
      <c r="B3114" s="8"/>
      <c r="C3114" s="8"/>
      <c r="D3114" s="8"/>
      <c r="E3114" s="10">
        <f>SUM(E3115)</f>
        <v>470041</v>
      </c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  <c r="U3114" s="8"/>
      <c r="V3114" s="8"/>
      <c r="W3114" s="8"/>
      <c r="X3114" s="8"/>
      <c r="Y3114" s="8"/>
    </row>
    <row r="3115" spans="1:6" ht="12.75" hidden="1" outlineLevel="1">
      <c r="A3115" s="16"/>
      <c r="B3115" t="s">
        <v>2871</v>
      </c>
      <c r="C3115" t="s">
        <v>1400</v>
      </c>
      <c r="D3115" t="s">
        <v>1401</v>
      </c>
      <c r="E3115" s="2">
        <v>470041</v>
      </c>
      <c r="F3115" t="s">
        <v>2871</v>
      </c>
    </row>
    <row r="3116" spans="1:5" s="8" customFormat="1" ht="12.75" collapsed="1">
      <c r="A3116" s="15" t="s">
        <v>813</v>
      </c>
      <c r="E3116" s="9">
        <f>SUM(E3117:E3119)</f>
        <v>464121</v>
      </c>
    </row>
    <row r="3117" spans="1:5" ht="12.75" hidden="1" outlineLevel="1">
      <c r="A3117" s="16"/>
      <c r="B3117" t="s">
        <v>814</v>
      </c>
      <c r="C3117" t="s">
        <v>1427</v>
      </c>
      <c r="D3117" t="s">
        <v>1416</v>
      </c>
      <c r="E3117" s="2">
        <v>89244</v>
      </c>
    </row>
    <row r="3118" spans="1:25" s="8" customFormat="1" ht="12.75" hidden="1" outlineLevel="1" collapsed="1">
      <c r="A3118" s="16"/>
      <c r="B3118" t="s">
        <v>815</v>
      </c>
      <c r="C3118" t="s">
        <v>1427</v>
      </c>
      <c r="D3118" t="s">
        <v>1437</v>
      </c>
      <c r="E3118" s="2">
        <v>2133</v>
      </c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</row>
    <row r="3119" spans="1:6" ht="12.75" hidden="1" outlineLevel="1">
      <c r="A3119" s="16"/>
      <c r="B3119" t="s">
        <v>816</v>
      </c>
      <c r="C3119" t="s">
        <v>1427</v>
      </c>
      <c r="D3119" t="s">
        <v>1404</v>
      </c>
      <c r="E3119" s="2">
        <v>372744</v>
      </c>
      <c r="F3119" t="s">
        <v>816</v>
      </c>
    </row>
    <row r="3120" spans="1:25" ht="12.75" collapsed="1">
      <c r="A3120" s="15" t="s">
        <v>214</v>
      </c>
      <c r="B3120" s="8"/>
      <c r="C3120" s="8"/>
      <c r="D3120" s="8"/>
      <c r="E3120" s="10">
        <f>SUM(E3121:E3122)</f>
        <v>456746</v>
      </c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  <c r="S3120" s="8"/>
      <c r="T3120" s="8"/>
      <c r="U3120" s="8"/>
      <c r="V3120" s="8"/>
      <c r="W3120" s="8"/>
      <c r="X3120" s="8"/>
      <c r="Y3120" s="8"/>
    </row>
    <row r="3121" spans="1:6" ht="12.75" hidden="1" outlineLevel="1">
      <c r="A3121" s="16"/>
      <c r="B3121" t="s">
        <v>215</v>
      </c>
      <c r="C3121" t="s">
        <v>1400</v>
      </c>
      <c r="D3121" t="s">
        <v>1404</v>
      </c>
      <c r="E3121" s="2">
        <v>106970</v>
      </c>
      <c r="F3121" t="s">
        <v>215</v>
      </c>
    </row>
    <row r="3122" spans="1:6" ht="12.75" hidden="1" outlineLevel="1">
      <c r="A3122" s="16"/>
      <c r="B3122" t="s">
        <v>215</v>
      </c>
      <c r="C3122" t="s">
        <v>1427</v>
      </c>
      <c r="D3122" t="s">
        <v>1404</v>
      </c>
      <c r="E3122" s="2">
        <v>349776</v>
      </c>
      <c r="F3122" t="s">
        <v>215</v>
      </c>
    </row>
    <row r="3123" spans="1:25" ht="12.75" collapsed="1">
      <c r="A3123" s="15" t="s">
        <v>1221</v>
      </c>
      <c r="B3123" s="8"/>
      <c r="C3123" s="8"/>
      <c r="D3123" s="8"/>
      <c r="E3123" s="9">
        <f>SUM(E3124:E3131)</f>
        <v>454486</v>
      </c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  <c r="U3123" s="8"/>
      <c r="V3123" s="8"/>
      <c r="W3123" s="8"/>
      <c r="X3123" s="8"/>
      <c r="Y3123" s="8"/>
    </row>
    <row r="3124" spans="1:6" ht="12.75" hidden="1" outlineLevel="1">
      <c r="A3124" s="16"/>
      <c r="B3124" t="s">
        <v>1222</v>
      </c>
      <c r="C3124" t="s">
        <v>1400</v>
      </c>
      <c r="D3124" t="s">
        <v>1404</v>
      </c>
      <c r="E3124" s="2">
        <v>42059</v>
      </c>
      <c r="F3124" t="s">
        <v>1222</v>
      </c>
    </row>
    <row r="3125" spans="1:6" ht="12.75" hidden="1" outlineLevel="1">
      <c r="A3125" s="16"/>
      <c r="B3125" t="s">
        <v>1223</v>
      </c>
      <c r="C3125" t="s">
        <v>1400</v>
      </c>
      <c r="D3125" t="s">
        <v>1404</v>
      </c>
      <c r="E3125" s="2">
        <v>229824</v>
      </c>
      <c r="F3125" t="s">
        <v>1223</v>
      </c>
    </row>
    <row r="3126" spans="1:5" ht="12.75" hidden="1" outlineLevel="1">
      <c r="A3126" s="16"/>
      <c r="B3126" t="s">
        <v>1224</v>
      </c>
      <c r="C3126" t="s">
        <v>1400</v>
      </c>
      <c r="D3126" t="s">
        <v>1404</v>
      </c>
      <c r="E3126" s="2">
        <v>46417</v>
      </c>
    </row>
    <row r="3127" spans="1:6" ht="12.75" hidden="1" outlineLevel="1">
      <c r="A3127" s="16"/>
      <c r="B3127" t="s">
        <v>1225</v>
      </c>
      <c r="C3127" t="s">
        <v>1400</v>
      </c>
      <c r="D3127" t="s">
        <v>1571</v>
      </c>
      <c r="E3127" s="2">
        <v>16</v>
      </c>
      <c r="F3127" t="s">
        <v>1225</v>
      </c>
    </row>
    <row r="3128" spans="1:6" ht="12.75" hidden="1" outlineLevel="1">
      <c r="A3128" s="16"/>
      <c r="B3128" t="s">
        <v>1226</v>
      </c>
      <c r="C3128" t="s">
        <v>1400</v>
      </c>
      <c r="D3128" t="s">
        <v>1404</v>
      </c>
      <c r="E3128" s="2">
        <v>75620</v>
      </c>
      <c r="F3128" t="s">
        <v>1226</v>
      </c>
    </row>
    <row r="3129" spans="1:6" ht="12.75" hidden="1" outlineLevel="1">
      <c r="A3129" s="16"/>
      <c r="B3129" t="s">
        <v>1222</v>
      </c>
      <c r="C3129" t="s">
        <v>1427</v>
      </c>
      <c r="D3129" t="s">
        <v>1404</v>
      </c>
      <c r="E3129" s="2">
        <v>55480</v>
      </c>
      <c r="F3129" t="s">
        <v>1222</v>
      </c>
    </row>
    <row r="3130" spans="1:6" ht="12.75" hidden="1" outlineLevel="1">
      <c r="A3130" s="16"/>
      <c r="B3130" t="s">
        <v>1225</v>
      </c>
      <c r="C3130" t="s">
        <v>1427</v>
      </c>
      <c r="D3130" t="s">
        <v>1416</v>
      </c>
      <c r="E3130" s="2">
        <v>480</v>
      </c>
      <c r="F3130" t="s">
        <v>1225</v>
      </c>
    </row>
    <row r="3131" spans="1:6" ht="12.75" hidden="1" outlineLevel="1">
      <c r="A3131" s="16"/>
      <c r="B3131" t="s">
        <v>1227</v>
      </c>
      <c r="C3131" t="s">
        <v>1427</v>
      </c>
      <c r="D3131" t="s">
        <v>1416</v>
      </c>
      <c r="E3131" s="2">
        <v>4590</v>
      </c>
      <c r="F3131" t="s">
        <v>1227</v>
      </c>
    </row>
    <row r="3132" spans="1:25" ht="12.75" collapsed="1">
      <c r="A3132" s="15" t="s">
        <v>3960</v>
      </c>
      <c r="B3132" s="8"/>
      <c r="C3132" s="8"/>
      <c r="D3132" s="8"/>
      <c r="E3132" s="10">
        <f>SUM(E3133)</f>
        <v>417928</v>
      </c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8"/>
      <c r="S3132" s="8"/>
      <c r="T3132" s="8"/>
      <c r="U3132" s="8"/>
      <c r="V3132" s="8"/>
      <c r="W3132" s="8"/>
      <c r="X3132" s="8"/>
      <c r="Y3132" s="8"/>
    </row>
    <row r="3133" spans="1:7" ht="12.75" hidden="1" outlineLevel="1">
      <c r="A3133" s="16"/>
      <c r="B3133" t="s">
        <v>3961</v>
      </c>
      <c r="C3133" t="s">
        <v>1400</v>
      </c>
      <c r="D3133" t="s">
        <v>1418</v>
      </c>
      <c r="E3133" s="2">
        <v>417928</v>
      </c>
      <c r="F3133" t="s">
        <v>3962</v>
      </c>
      <c r="G3133" t="s">
        <v>3963</v>
      </c>
    </row>
    <row r="3134" spans="1:25" ht="12.75" collapsed="1">
      <c r="A3134" s="15" t="s">
        <v>1244</v>
      </c>
      <c r="B3134" s="8"/>
      <c r="C3134" s="8"/>
      <c r="D3134" s="8"/>
      <c r="E3134" s="9">
        <f>SUM(E3135:E3137)</f>
        <v>406826</v>
      </c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  <c r="S3134" s="8"/>
      <c r="T3134" s="8"/>
      <c r="U3134" s="8"/>
      <c r="V3134" s="8"/>
      <c r="W3134" s="8"/>
      <c r="X3134" s="8"/>
      <c r="Y3134" s="8"/>
    </row>
    <row r="3135" spans="1:5" ht="12.75" hidden="1" outlineLevel="1">
      <c r="A3135" s="16"/>
      <c r="B3135" t="s">
        <v>1245</v>
      </c>
      <c r="C3135" t="s">
        <v>1400</v>
      </c>
      <c r="D3135" t="s">
        <v>1404</v>
      </c>
      <c r="E3135" s="2">
        <v>235106</v>
      </c>
    </row>
    <row r="3136" spans="1:5" ht="12.75" hidden="1" outlineLevel="1">
      <c r="A3136" s="16"/>
      <c r="B3136" t="s">
        <v>1246</v>
      </c>
      <c r="C3136" t="s">
        <v>1427</v>
      </c>
      <c r="D3136" t="s">
        <v>1416</v>
      </c>
      <c r="E3136" s="2">
        <v>165000</v>
      </c>
    </row>
    <row r="3137" spans="1:5" ht="12.75" hidden="1" outlineLevel="1">
      <c r="A3137" s="16"/>
      <c r="B3137" t="s">
        <v>1247</v>
      </c>
      <c r="C3137" t="s">
        <v>1427</v>
      </c>
      <c r="D3137" t="s">
        <v>1448</v>
      </c>
      <c r="E3137" s="2">
        <v>6720</v>
      </c>
    </row>
    <row r="3138" spans="1:25" ht="12.75" collapsed="1">
      <c r="A3138" s="15" t="s">
        <v>4168</v>
      </c>
      <c r="B3138" s="8"/>
      <c r="C3138" s="8"/>
      <c r="D3138" s="8"/>
      <c r="E3138" s="10">
        <f>SUM(E3139:E3140)</f>
        <v>376686</v>
      </c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  <c r="S3138" s="8"/>
      <c r="T3138" s="8"/>
      <c r="U3138" s="8"/>
      <c r="V3138" s="8"/>
      <c r="W3138" s="8"/>
      <c r="X3138" s="8"/>
      <c r="Y3138" s="8"/>
    </row>
    <row r="3139" spans="1:6" ht="12.75" hidden="1" outlineLevel="1">
      <c r="A3139" s="16"/>
      <c r="B3139" t="s">
        <v>4169</v>
      </c>
      <c r="C3139" t="s">
        <v>1400</v>
      </c>
      <c r="D3139" t="s">
        <v>1404</v>
      </c>
      <c r="E3139" s="2">
        <v>65637</v>
      </c>
      <c r="F3139" t="s">
        <v>4169</v>
      </c>
    </row>
    <row r="3140" spans="1:5" ht="12.75" hidden="1" outlineLevel="1">
      <c r="A3140" s="16"/>
      <c r="B3140" t="s">
        <v>3454</v>
      </c>
      <c r="C3140" t="s">
        <v>1427</v>
      </c>
      <c r="D3140" t="s">
        <v>1404</v>
      </c>
      <c r="E3140" s="2">
        <v>311049</v>
      </c>
    </row>
    <row r="3141" spans="1:25" ht="12.75" collapsed="1">
      <c r="A3141" s="15" t="s">
        <v>1256</v>
      </c>
      <c r="B3141" s="8"/>
      <c r="C3141" s="8"/>
      <c r="D3141" s="8"/>
      <c r="E3141" s="9">
        <f>SUM(E3142:E3144)</f>
        <v>364652</v>
      </c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  <c r="S3141" s="8"/>
      <c r="T3141" s="8"/>
      <c r="U3141" s="8"/>
      <c r="V3141" s="8"/>
      <c r="W3141" s="8"/>
      <c r="X3141" s="8"/>
      <c r="Y3141" s="8"/>
    </row>
    <row r="3142" spans="1:6" ht="12.75" hidden="1" outlineLevel="1">
      <c r="A3142" s="16"/>
      <c r="B3142" t="s">
        <v>1257</v>
      </c>
      <c r="C3142" t="s">
        <v>1427</v>
      </c>
      <c r="D3142" t="s">
        <v>1442</v>
      </c>
      <c r="E3142" s="2">
        <v>197780</v>
      </c>
      <c r="F3142" t="s">
        <v>1257</v>
      </c>
    </row>
    <row r="3143" spans="1:6" ht="12.75" hidden="1" outlineLevel="1">
      <c r="A3143" s="16"/>
      <c r="B3143" t="s">
        <v>1258</v>
      </c>
      <c r="C3143" t="s">
        <v>1427</v>
      </c>
      <c r="D3143" t="s">
        <v>1404</v>
      </c>
      <c r="E3143" s="2">
        <v>162180</v>
      </c>
      <c r="F3143" t="s">
        <v>1258</v>
      </c>
    </row>
    <row r="3144" spans="1:6" ht="12.75" hidden="1" outlineLevel="1">
      <c r="A3144" s="16"/>
      <c r="B3144" t="s">
        <v>1259</v>
      </c>
      <c r="C3144" t="s">
        <v>1427</v>
      </c>
      <c r="D3144" t="s">
        <v>2521</v>
      </c>
      <c r="E3144" s="2">
        <v>4692</v>
      </c>
      <c r="F3144" t="s">
        <v>1259</v>
      </c>
    </row>
    <row r="3145" spans="1:25" ht="12.75" collapsed="1">
      <c r="A3145" s="15" t="s">
        <v>277</v>
      </c>
      <c r="B3145" s="8"/>
      <c r="C3145" s="8"/>
      <c r="D3145" s="8"/>
      <c r="E3145" s="10">
        <f>SUM(E3146:E3147)</f>
        <v>361190</v>
      </c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8"/>
      <c r="S3145" s="8"/>
      <c r="T3145" s="8"/>
      <c r="U3145" s="8"/>
      <c r="V3145" s="8"/>
      <c r="W3145" s="8"/>
      <c r="X3145" s="8"/>
      <c r="Y3145" s="8"/>
    </row>
    <row r="3146" spans="1:6" ht="12.75" hidden="1" outlineLevel="1">
      <c r="A3146" s="16"/>
      <c r="B3146" t="s">
        <v>278</v>
      </c>
      <c r="C3146" t="s">
        <v>1427</v>
      </c>
      <c r="D3146" t="s">
        <v>1560</v>
      </c>
      <c r="E3146" s="2">
        <v>117126</v>
      </c>
      <c r="F3146" t="s">
        <v>278</v>
      </c>
    </row>
    <row r="3147" spans="1:6" ht="12.75" hidden="1" outlineLevel="1">
      <c r="A3147" s="16"/>
      <c r="B3147" t="s">
        <v>279</v>
      </c>
      <c r="C3147" t="s">
        <v>1427</v>
      </c>
      <c r="D3147" t="s">
        <v>1429</v>
      </c>
      <c r="E3147" s="2">
        <v>244064</v>
      </c>
      <c r="F3147" t="s">
        <v>279</v>
      </c>
    </row>
    <row r="3148" spans="1:25" ht="12.75" collapsed="1">
      <c r="A3148" s="15" t="s">
        <v>1228</v>
      </c>
      <c r="B3148" s="8"/>
      <c r="C3148" s="8"/>
      <c r="D3148" s="8"/>
      <c r="E3148" s="9">
        <f>SUM(E3149:E3154)</f>
        <v>354239</v>
      </c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8"/>
      <c r="S3148" s="8"/>
      <c r="T3148" s="8"/>
      <c r="U3148" s="8"/>
      <c r="V3148" s="8"/>
      <c r="W3148" s="8"/>
      <c r="X3148" s="8"/>
      <c r="Y3148" s="8"/>
    </row>
    <row r="3149" spans="1:17" ht="12.75" hidden="1" outlineLevel="1">
      <c r="A3149" s="16"/>
      <c r="B3149" t="s">
        <v>1229</v>
      </c>
      <c r="C3149" t="s">
        <v>1400</v>
      </c>
      <c r="D3149" t="s">
        <v>1418</v>
      </c>
      <c r="E3149" s="2">
        <v>47880</v>
      </c>
      <c r="F3149" t="s">
        <v>1230</v>
      </c>
      <c r="G3149" t="s">
        <v>1231</v>
      </c>
      <c r="H3149" t="s">
        <v>1232</v>
      </c>
      <c r="I3149" t="s">
        <v>1233</v>
      </c>
      <c r="J3149" t="s">
        <v>1234</v>
      </c>
      <c r="K3149" t="s">
        <v>1235</v>
      </c>
      <c r="L3149" t="s">
        <v>1236</v>
      </c>
      <c r="M3149" t="s">
        <v>1233</v>
      </c>
      <c r="N3149" t="s">
        <v>1237</v>
      </c>
      <c r="O3149" t="s">
        <v>1233</v>
      </c>
      <c r="P3149" t="s">
        <v>1238</v>
      </c>
      <c r="Q3149" t="s">
        <v>1239</v>
      </c>
    </row>
    <row r="3150" spans="1:6" ht="12.75" hidden="1" outlineLevel="1">
      <c r="A3150" s="16"/>
      <c r="B3150" t="s">
        <v>1240</v>
      </c>
      <c r="C3150" t="s">
        <v>1400</v>
      </c>
      <c r="D3150" t="s">
        <v>1404</v>
      </c>
      <c r="E3150" s="2">
        <v>10833</v>
      </c>
      <c r="F3150" t="s">
        <v>1240</v>
      </c>
    </row>
    <row r="3151" spans="1:6" ht="12.75" hidden="1" outlineLevel="1">
      <c r="A3151" s="16"/>
      <c r="B3151" t="s">
        <v>1241</v>
      </c>
      <c r="C3151" t="s">
        <v>1427</v>
      </c>
      <c r="D3151" t="s">
        <v>1448</v>
      </c>
      <c r="E3151" s="2">
        <v>56440</v>
      </c>
      <c r="F3151" t="s">
        <v>1241</v>
      </c>
    </row>
    <row r="3152" spans="1:6" ht="12.75" hidden="1" outlineLevel="1">
      <c r="A3152" s="16"/>
      <c r="B3152" t="s">
        <v>1240</v>
      </c>
      <c r="C3152" t="s">
        <v>1427</v>
      </c>
      <c r="D3152" t="s">
        <v>1404</v>
      </c>
      <c r="E3152" s="2">
        <v>46784</v>
      </c>
      <c r="F3152" t="s">
        <v>1240</v>
      </c>
    </row>
    <row r="3153" spans="1:5" ht="12.75" hidden="1" outlineLevel="1">
      <c r="A3153" s="16"/>
      <c r="B3153" t="s">
        <v>1242</v>
      </c>
      <c r="C3153" t="s">
        <v>1427</v>
      </c>
      <c r="D3153" t="s">
        <v>1511</v>
      </c>
      <c r="E3153" s="2">
        <v>171935</v>
      </c>
    </row>
    <row r="3154" spans="1:5" ht="12.75" hidden="1" outlineLevel="1">
      <c r="A3154" s="16"/>
      <c r="B3154" t="s">
        <v>1243</v>
      </c>
      <c r="C3154" t="s">
        <v>1427</v>
      </c>
      <c r="D3154" t="s">
        <v>1401</v>
      </c>
      <c r="E3154" s="2">
        <v>20367</v>
      </c>
    </row>
    <row r="3155" spans="1:25" ht="12.75" collapsed="1">
      <c r="A3155" s="15" t="s">
        <v>3915</v>
      </c>
      <c r="B3155" s="8"/>
      <c r="C3155" s="8"/>
      <c r="D3155" s="8"/>
      <c r="E3155" s="10">
        <f>SUM(E3156)</f>
        <v>351920</v>
      </c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  <c r="S3155" s="8"/>
      <c r="T3155" s="8"/>
      <c r="U3155" s="8"/>
      <c r="V3155" s="8"/>
      <c r="W3155" s="8"/>
      <c r="X3155" s="8"/>
      <c r="Y3155" s="8"/>
    </row>
    <row r="3156" spans="1:23" ht="12.75" hidden="1" outlineLevel="1">
      <c r="A3156" s="16"/>
      <c r="B3156" t="s">
        <v>3916</v>
      </c>
      <c r="C3156" t="s">
        <v>1400</v>
      </c>
      <c r="D3156" t="s">
        <v>1737</v>
      </c>
      <c r="E3156" s="2">
        <v>351920</v>
      </c>
      <c r="F3156" t="s">
        <v>3917</v>
      </c>
      <c r="G3156" t="s">
        <v>3918</v>
      </c>
      <c r="H3156" t="s">
        <v>3919</v>
      </c>
      <c r="I3156" t="s">
        <v>3920</v>
      </c>
      <c r="J3156" t="s">
        <v>3921</v>
      </c>
      <c r="K3156" t="s">
        <v>3922</v>
      </c>
      <c r="L3156" t="s">
        <v>3923</v>
      </c>
      <c r="M3156" t="s">
        <v>3924</v>
      </c>
      <c r="N3156" t="s">
        <v>3925</v>
      </c>
      <c r="O3156" t="s">
        <v>3926</v>
      </c>
      <c r="P3156" t="s">
        <v>3927</v>
      </c>
      <c r="Q3156" t="s">
        <v>3928</v>
      </c>
      <c r="R3156" t="s">
        <v>3929</v>
      </c>
      <c r="S3156" t="s">
        <v>3930</v>
      </c>
      <c r="T3156" t="s">
        <v>3931</v>
      </c>
      <c r="U3156" t="s">
        <v>3932</v>
      </c>
      <c r="V3156" t="s">
        <v>3933</v>
      </c>
      <c r="W3156" t="s">
        <v>3934</v>
      </c>
    </row>
    <row r="3157" spans="1:25" ht="12.75" collapsed="1">
      <c r="A3157" s="15" t="s">
        <v>1389</v>
      </c>
      <c r="B3157" s="8"/>
      <c r="C3157" s="8"/>
      <c r="D3157" s="8"/>
      <c r="E3157" s="10">
        <f>SUM(E3158)</f>
        <v>348986</v>
      </c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  <c r="S3157" s="8"/>
      <c r="T3157" s="8"/>
      <c r="U3157" s="8"/>
      <c r="V3157" s="8"/>
      <c r="W3157" s="8"/>
      <c r="X3157" s="8"/>
      <c r="Y3157" s="8"/>
    </row>
    <row r="3158" spans="1:7" ht="12.75" hidden="1" outlineLevel="1">
      <c r="A3158" s="16"/>
      <c r="B3158" t="s">
        <v>1390</v>
      </c>
      <c r="C3158" t="s">
        <v>1427</v>
      </c>
      <c r="D3158" t="s">
        <v>1571</v>
      </c>
      <c r="E3158" s="2">
        <v>348986</v>
      </c>
      <c r="F3158" t="s">
        <v>1391</v>
      </c>
      <c r="G3158" t="s">
        <v>1392</v>
      </c>
    </row>
    <row r="3159" spans="1:25" ht="12.75" collapsed="1">
      <c r="A3159" s="15" t="s">
        <v>2893</v>
      </c>
      <c r="B3159" s="8"/>
      <c r="C3159" s="8"/>
      <c r="D3159" s="8"/>
      <c r="E3159" s="10">
        <f>SUM(E3160)</f>
        <v>343728</v>
      </c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  <c r="S3159" s="8"/>
      <c r="T3159" s="8"/>
      <c r="U3159" s="8"/>
      <c r="V3159" s="8"/>
      <c r="W3159" s="8"/>
      <c r="X3159" s="8"/>
      <c r="Y3159" s="8"/>
    </row>
    <row r="3160" spans="1:6" ht="12.75" hidden="1" outlineLevel="1">
      <c r="A3160" s="16"/>
      <c r="B3160" t="s">
        <v>2894</v>
      </c>
      <c r="C3160" t="s">
        <v>1400</v>
      </c>
      <c r="D3160" t="s">
        <v>1990</v>
      </c>
      <c r="E3160" s="2">
        <v>343728</v>
      </c>
      <c r="F3160" t="s">
        <v>2895</v>
      </c>
    </row>
    <row r="3161" spans="1:25" ht="12.75" collapsed="1">
      <c r="A3161" s="15" t="s">
        <v>429</v>
      </c>
      <c r="B3161" s="8"/>
      <c r="C3161" s="8"/>
      <c r="D3161" s="8"/>
      <c r="E3161" s="10">
        <f>SUM(E3162:E3163)</f>
        <v>334917</v>
      </c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  <c r="S3161" s="8"/>
      <c r="T3161" s="8"/>
      <c r="U3161" s="8"/>
      <c r="V3161" s="8"/>
      <c r="W3161" s="8"/>
      <c r="X3161" s="8"/>
      <c r="Y3161" s="8"/>
    </row>
    <row r="3162" spans="1:6" ht="12.75" hidden="1" outlineLevel="1">
      <c r="A3162" s="16"/>
      <c r="B3162" t="s">
        <v>430</v>
      </c>
      <c r="C3162" t="s">
        <v>1400</v>
      </c>
      <c r="D3162" t="s">
        <v>1404</v>
      </c>
      <c r="E3162" s="2">
        <v>10117</v>
      </c>
      <c r="F3162" t="s">
        <v>430</v>
      </c>
    </row>
    <row r="3163" spans="1:6" ht="12.75" hidden="1" outlineLevel="1">
      <c r="A3163" s="16"/>
      <c r="B3163" t="s">
        <v>431</v>
      </c>
      <c r="C3163" t="s">
        <v>1427</v>
      </c>
      <c r="D3163" t="s">
        <v>1442</v>
      </c>
      <c r="E3163" s="2">
        <v>324800</v>
      </c>
      <c r="F3163" t="s">
        <v>432</v>
      </c>
    </row>
    <row r="3164" spans="1:25" ht="12.75" collapsed="1">
      <c r="A3164" s="15" t="s">
        <v>3838</v>
      </c>
      <c r="B3164" s="8"/>
      <c r="C3164" s="8"/>
      <c r="D3164" s="8"/>
      <c r="E3164" s="9">
        <f>SUM(E3165:E3167)</f>
        <v>331833</v>
      </c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  <c r="S3164" s="8"/>
      <c r="T3164" s="8"/>
      <c r="U3164" s="8"/>
      <c r="V3164" s="8"/>
      <c r="W3164" s="8"/>
      <c r="X3164" s="8"/>
      <c r="Y3164" s="8"/>
    </row>
    <row r="3165" spans="1:6" ht="12.75" hidden="1" outlineLevel="1">
      <c r="A3165" s="16"/>
      <c r="B3165" t="s">
        <v>3839</v>
      </c>
      <c r="C3165" t="s">
        <v>1400</v>
      </c>
      <c r="D3165" t="s">
        <v>1404</v>
      </c>
      <c r="E3165" s="2">
        <v>182961</v>
      </c>
      <c r="F3165" t="s">
        <v>3840</v>
      </c>
    </row>
    <row r="3166" spans="1:6" ht="12.75" hidden="1" outlineLevel="1">
      <c r="A3166" s="16"/>
      <c r="B3166" t="s">
        <v>3841</v>
      </c>
      <c r="C3166" t="s">
        <v>1427</v>
      </c>
      <c r="D3166" t="s">
        <v>1448</v>
      </c>
      <c r="E3166" s="2">
        <v>147696</v>
      </c>
      <c r="F3166" t="s">
        <v>3841</v>
      </c>
    </row>
    <row r="3167" spans="1:6" ht="12.75" hidden="1" outlineLevel="1">
      <c r="A3167" s="16"/>
      <c r="B3167" t="s">
        <v>3839</v>
      </c>
      <c r="C3167" t="s">
        <v>1427</v>
      </c>
      <c r="D3167" t="s">
        <v>2118</v>
      </c>
      <c r="E3167" s="2">
        <v>1176</v>
      </c>
      <c r="F3167" t="s">
        <v>3840</v>
      </c>
    </row>
    <row r="3168" spans="1:25" ht="12.75" collapsed="1">
      <c r="A3168" s="15" t="s">
        <v>31</v>
      </c>
      <c r="B3168" s="8"/>
      <c r="C3168" s="8"/>
      <c r="D3168" s="8"/>
      <c r="E3168" s="9">
        <f>SUM(E3169:E3171)</f>
        <v>328952</v>
      </c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  <c r="S3168" s="8"/>
      <c r="T3168" s="8"/>
      <c r="U3168" s="8"/>
      <c r="V3168" s="8"/>
      <c r="W3168" s="8"/>
      <c r="X3168" s="8"/>
      <c r="Y3168" s="8"/>
    </row>
    <row r="3169" spans="1:5" ht="12.75" hidden="1" outlineLevel="1">
      <c r="A3169" s="16"/>
      <c r="B3169" t="s">
        <v>32</v>
      </c>
      <c r="C3169" t="s">
        <v>1400</v>
      </c>
      <c r="D3169" t="s">
        <v>1404</v>
      </c>
      <c r="E3169" s="2">
        <v>65081</v>
      </c>
    </row>
    <row r="3170" spans="1:5" ht="12.75" hidden="1" outlineLevel="1">
      <c r="A3170" s="16"/>
      <c r="B3170" t="s">
        <v>33</v>
      </c>
      <c r="C3170" t="s">
        <v>1427</v>
      </c>
      <c r="D3170" t="s">
        <v>1404</v>
      </c>
      <c r="E3170" s="2">
        <v>232290</v>
      </c>
    </row>
    <row r="3171" spans="1:5" ht="12.75" hidden="1" outlineLevel="1">
      <c r="A3171" s="16"/>
      <c r="B3171" t="s">
        <v>34</v>
      </c>
      <c r="C3171" t="s">
        <v>1427</v>
      </c>
      <c r="D3171" t="s">
        <v>1404</v>
      </c>
      <c r="E3171" s="2">
        <v>31581</v>
      </c>
    </row>
    <row r="3172" spans="1:25" ht="12.75" collapsed="1">
      <c r="A3172" s="15" t="s">
        <v>4048</v>
      </c>
      <c r="B3172" s="8"/>
      <c r="C3172" s="8"/>
      <c r="D3172" s="8"/>
      <c r="E3172" s="10">
        <f>SUM(E3173:E3174)</f>
        <v>319878</v>
      </c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8"/>
      <c r="S3172" s="8"/>
      <c r="T3172" s="8"/>
      <c r="U3172" s="8"/>
      <c r="V3172" s="8"/>
      <c r="W3172" s="8"/>
      <c r="X3172" s="8"/>
      <c r="Y3172" s="8"/>
    </row>
    <row r="3173" spans="1:6" ht="12.75" hidden="1" outlineLevel="1">
      <c r="A3173" s="16"/>
      <c r="B3173" t="s">
        <v>4049</v>
      </c>
      <c r="C3173" t="s">
        <v>1427</v>
      </c>
      <c r="D3173" t="s">
        <v>1429</v>
      </c>
      <c r="E3173" s="2">
        <v>1080</v>
      </c>
      <c r="F3173" t="s">
        <v>4049</v>
      </c>
    </row>
    <row r="3174" spans="1:6" ht="12.75" hidden="1" outlineLevel="1">
      <c r="A3174" s="16"/>
      <c r="B3174" t="s">
        <v>4050</v>
      </c>
      <c r="C3174" t="s">
        <v>1427</v>
      </c>
      <c r="D3174" t="s">
        <v>1596</v>
      </c>
      <c r="E3174" s="2">
        <v>318798</v>
      </c>
      <c r="F3174" t="s">
        <v>4050</v>
      </c>
    </row>
    <row r="3175" spans="1:25" ht="12.75" collapsed="1">
      <c r="A3175" s="15" t="s">
        <v>1328</v>
      </c>
      <c r="B3175" s="8"/>
      <c r="C3175" s="8"/>
      <c r="D3175" s="8"/>
      <c r="E3175" s="10">
        <f>SUM(E3176:E3177)</f>
        <v>314536</v>
      </c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  <c r="S3175" s="8"/>
      <c r="T3175" s="8"/>
      <c r="U3175" s="8"/>
      <c r="V3175" s="8"/>
      <c r="W3175" s="8"/>
      <c r="X3175" s="8"/>
      <c r="Y3175" s="8"/>
    </row>
    <row r="3176" spans="1:5" ht="12.75" hidden="1" outlineLevel="1">
      <c r="A3176" s="16"/>
      <c r="B3176" t="s">
        <v>1329</v>
      </c>
      <c r="C3176" t="s">
        <v>1400</v>
      </c>
      <c r="D3176" t="s">
        <v>1401</v>
      </c>
      <c r="E3176" s="2">
        <v>30736</v>
      </c>
    </row>
    <row r="3177" spans="1:5" ht="12.75" hidden="1" outlineLevel="1">
      <c r="A3177" s="16"/>
      <c r="B3177" t="s">
        <v>1329</v>
      </c>
      <c r="C3177" t="s">
        <v>1427</v>
      </c>
      <c r="D3177" t="s">
        <v>1401</v>
      </c>
      <c r="E3177" s="2">
        <v>283800</v>
      </c>
    </row>
    <row r="3178" spans="1:25" ht="12.75" collapsed="1">
      <c r="A3178" s="15" t="s">
        <v>2876</v>
      </c>
      <c r="B3178" s="8"/>
      <c r="C3178" s="8"/>
      <c r="D3178" s="8"/>
      <c r="E3178" s="10">
        <f>SUM(E3179:E3180)</f>
        <v>309296</v>
      </c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  <c r="S3178" s="8"/>
      <c r="T3178" s="8"/>
      <c r="U3178" s="8"/>
      <c r="V3178" s="8"/>
      <c r="W3178" s="8"/>
      <c r="X3178" s="8"/>
      <c r="Y3178" s="8"/>
    </row>
    <row r="3179" spans="1:6" ht="12.75" hidden="1" outlineLevel="1">
      <c r="A3179" s="16"/>
      <c r="B3179" t="s">
        <v>2877</v>
      </c>
      <c r="C3179" t="s">
        <v>1400</v>
      </c>
      <c r="D3179" t="s">
        <v>2445</v>
      </c>
      <c r="E3179" s="2">
        <v>7128</v>
      </c>
      <c r="F3179" t="s">
        <v>2878</v>
      </c>
    </row>
    <row r="3180" spans="1:6" ht="12.75" hidden="1" outlineLevel="1">
      <c r="A3180" s="16"/>
      <c r="B3180" t="s">
        <v>2877</v>
      </c>
      <c r="C3180" t="s">
        <v>1427</v>
      </c>
      <c r="D3180" t="s">
        <v>2445</v>
      </c>
      <c r="E3180" s="2">
        <v>302168</v>
      </c>
      <c r="F3180" t="s">
        <v>2878</v>
      </c>
    </row>
    <row r="3181" spans="1:25" ht="12.75" collapsed="1">
      <c r="A3181" s="15" t="s">
        <v>4189</v>
      </c>
      <c r="B3181" s="8"/>
      <c r="C3181" s="8"/>
      <c r="D3181" s="8"/>
      <c r="E3181" s="9">
        <f>SUM(E3182:E3186)</f>
        <v>308713</v>
      </c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  <c r="S3181" s="8"/>
      <c r="T3181" s="8"/>
      <c r="U3181" s="8"/>
      <c r="V3181" s="8"/>
      <c r="W3181" s="8"/>
      <c r="X3181" s="8"/>
      <c r="Y3181" s="8"/>
    </row>
    <row r="3182" spans="1:6" ht="12.75" hidden="1" outlineLevel="1">
      <c r="A3182" s="16"/>
      <c r="B3182" t="s">
        <v>4190</v>
      </c>
      <c r="C3182" t="s">
        <v>1400</v>
      </c>
      <c r="D3182" t="s">
        <v>1596</v>
      </c>
      <c r="E3182" s="2">
        <v>47583</v>
      </c>
      <c r="F3182" t="s">
        <v>4190</v>
      </c>
    </row>
    <row r="3183" spans="1:6" ht="12.75" hidden="1" outlineLevel="1">
      <c r="A3183" s="16"/>
      <c r="B3183" t="s">
        <v>4191</v>
      </c>
      <c r="C3183" t="s">
        <v>1400</v>
      </c>
      <c r="D3183" t="s">
        <v>1401</v>
      </c>
      <c r="E3183" s="2">
        <v>137238</v>
      </c>
      <c r="F3183" t="s">
        <v>4191</v>
      </c>
    </row>
    <row r="3184" spans="1:5" ht="12.75" hidden="1" outlineLevel="1">
      <c r="A3184" s="16"/>
      <c r="B3184" t="s">
        <v>4192</v>
      </c>
      <c r="C3184" t="s">
        <v>1400</v>
      </c>
      <c r="D3184" t="s">
        <v>1404</v>
      </c>
      <c r="E3184" s="2">
        <v>3888</v>
      </c>
    </row>
    <row r="3185" spans="1:6" ht="12.75" hidden="1" outlineLevel="1">
      <c r="A3185" s="16"/>
      <c r="B3185" t="s">
        <v>4193</v>
      </c>
      <c r="C3185" t="s">
        <v>1400</v>
      </c>
      <c r="D3185" t="s">
        <v>1404</v>
      </c>
      <c r="E3185" s="2">
        <v>69208</v>
      </c>
      <c r="F3185" t="s">
        <v>4193</v>
      </c>
    </row>
    <row r="3186" spans="1:6" ht="12.75" hidden="1" outlineLevel="1">
      <c r="A3186" s="16"/>
      <c r="B3186" t="s">
        <v>4193</v>
      </c>
      <c r="C3186" t="s">
        <v>1427</v>
      </c>
      <c r="D3186" t="s">
        <v>1404</v>
      </c>
      <c r="E3186" s="2">
        <v>50796</v>
      </c>
      <c r="F3186" t="s">
        <v>4193</v>
      </c>
    </row>
    <row r="3187" spans="1:25" ht="12.75" collapsed="1">
      <c r="A3187" s="15" t="s">
        <v>3952</v>
      </c>
      <c r="B3187" s="8"/>
      <c r="C3187" s="8"/>
      <c r="D3187" s="8"/>
      <c r="E3187" s="9">
        <f>SUM(E3188:E3194)</f>
        <v>282795</v>
      </c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8"/>
      <c r="U3187" s="8"/>
      <c r="V3187" s="8"/>
      <c r="W3187" s="8"/>
      <c r="X3187" s="8"/>
      <c r="Y3187" s="8"/>
    </row>
    <row r="3188" spans="1:5" ht="12.75" hidden="1" outlineLevel="1">
      <c r="A3188" s="16"/>
      <c r="B3188" t="s">
        <v>3953</v>
      </c>
      <c r="C3188" t="s">
        <v>1400</v>
      </c>
      <c r="D3188" t="s">
        <v>2039</v>
      </c>
      <c r="E3188" s="2">
        <v>264067</v>
      </c>
    </row>
    <row r="3189" spans="1:5" ht="12.75" hidden="1" outlineLevel="1">
      <c r="A3189" s="16"/>
      <c r="B3189" t="s">
        <v>3954</v>
      </c>
      <c r="C3189" t="s">
        <v>1400</v>
      </c>
      <c r="D3189" t="s">
        <v>1483</v>
      </c>
      <c r="E3189" s="2">
        <v>6390</v>
      </c>
    </row>
    <row r="3190" spans="1:5" ht="12.75" hidden="1" outlineLevel="1">
      <c r="A3190" s="16"/>
      <c r="B3190" t="s">
        <v>3955</v>
      </c>
      <c r="C3190" t="s">
        <v>1400</v>
      </c>
      <c r="D3190" t="s">
        <v>1437</v>
      </c>
      <c r="E3190" s="2">
        <v>312</v>
      </c>
    </row>
    <row r="3191" spans="1:5" ht="12.75" hidden="1" outlineLevel="1">
      <c r="A3191" s="16"/>
      <c r="B3191" t="s">
        <v>3956</v>
      </c>
      <c r="C3191" t="s">
        <v>1400</v>
      </c>
      <c r="D3191" t="s">
        <v>1437</v>
      </c>
      <c r="E3191" s="2">
        <v>840</v>
      </c>
    </row>
    <row r="3192" spans="1:5" ht="12.75" hidden="1" outlineLevel="1">
      <c r="A3192" s="16"/>
      <c r="B3192" t="s">
        <v>3957</v>
      </c>
      <c r="C3192" t="s">
        <v>1400</v>
      </c>
      <c r="D3192" t="s">
        <v>1448</v>
      </c>
      <c r="E3192" s="2">
        <v>3700</v>
      </c>
    </row>
    <row r="3193" spans="1:5" ht="12.75" hidden="1" outlineLevel="1">
      <c r="A3193" s="16"/>
      <c r="B3193" t="s">
        <v>3958</v>
      </c>
      <c r="C3193" t="s">
        <v>1400</v>
      </c>
      <c r="D3193" t="s">
        <v>1571</v>
      </c>
      <c r="E3193" s="2">
        <v>2739</v>
      </c>
    </row>
    <row r="3194" spans="1:5" ht="12.75" hidden="1" outlineLevel="1">
      <c r="A3194" s="16"/>
      <c r="B3194" t="s">
        <v>3959</v>
      </c>
      <c r="C3194" t="s">
        <v>1400</v>
      </c>
      <c r="D3194" t="s">
        <v>1448</v>
      </c>
      <c r="E3194" s="2">
        <v>4747</v>
      </c>
    </row>
    <row r="3195" spans="1:25" ht="12.75" collapsed="1">
      <c r="A3195" s="15" t="s">
        <v>3379</v>
      </c>
      <c r="B3195" s="8"/>
      <c r="C3195" s="8"/>
      <c r="D3195" s="8"/>
      <c r="E3195" s="10">
        <f>SUM(E3196:E3197)</f>
        <v>280454</v>
      </c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  <c r="S3195" s="8"/>
      <c r="T3195" s="8"/>
      <c r="U3195" s="8"/>
      <c r="V3195" s="8"/>
      <c r="W3195" s="8"/>
      <c r="X3195" s="8"/>
      <c r="Y3195" s="8"/>
    </row>
    <row r="3196" spans="1:16" ht="12.75" hidden="1" outlineLevel="1">
      <c r="A3196" s="16"/>
      <c r="B3196" t="s">
        <v>3380</v>
      </c>
      <c r="C3196" t="s">
        <v>1400</v>
      </c>
      <c r="D3196" t="s">
        <v>1418</v>
      </c>
      <c r="E3196" s="2">
        <v>138567</v>
      </c>
      <c r="F3196" t="s">
        <v>3381</v>
      </c>
      <c r="G3196" t="s">
        <v>3107</v>
      </c>
      <c r="H3196" t="s">
        <v>3382</v>
      </c>
      <c r="I3196" t="s">
        <v>3383</v>
      </c>
      <c r="J3196" t="s">
        <v>3384</v>
      </c>
      <c r="K3196" t="s">
        <v>3385</v>
      </c>
      <c r="L3196" t="s">
        <v>3386</v>
      </c>
      <c r="M3196" t="s">
        <v>3387</v>
      </c>
      <c r="N3196" t="s">
        <v>3388</v>
      </c>
      <c r="O3196" t="s">
        <v>3389</v>
      </c>
      <c r="P3196" t="s">
        <v>3388</v>
      </c>
    </row>
    <row r="3197" spans="1:9" ht="12.75" hidden="1" outlineLevel="1">
      <c r="A3197" s="16"/>
      <c r="B3197" t="s">
        <v>3380</v>
      </c>
      <c r="C3197" t="s">
        <v>1427</v>
      </c>
      <c r="D3197" t="s">
        <v>1418</v>
      </c>
      <c r="E3197" s="2">
        <v>141887</v>
      </c>
      <c r="F3197" t="s">
        <v>3390</v>
      </c>
      <c r="G3197" t="s">
        <v>3383</v>
      </c>
      <c r="H3197" t="s">
        <v>3381</v>
      </c>
      <c r="I3197" t="s">
        <v>3388</v>
      </c>
    </row>
    <row r="3198" spans="1:25" ht="12.75" collapsed="1">
      <c r="A3198" s="15" t="s">
        <v>332</v>
      </c>
      <c r="B3198" s="8"/>
      <c r="C3198" s="8"/>
      <c r="D3198" s="8"/>
      <c r="E3198" s="10">
        <f>SUM(E3199)</f>
        <v>276544</v>
      </c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  <c r="S3198" s="8"/>
      <c r="T3198" s="8"/>
      <c r="U3198" s="8"/>
      <c r="V3198" s="8"/>
      <c r="W3198" s="8"/>
      <c r="X3198" s="8"/>
      <c r="Y3198" s="8"/>
    </row>
    <row r="3199" spans="1:6" ht="12.75" hidden="1" outlineLevel="1">
      <c r="A3199" s="16"/>
      <c r="B3199" t="s">
        <v>333</v>
      </c>
      <c r="C3199" t="s">
        <v>1400</v>
      </c>
      <c r="D3199" t="s">
        <v>1442</v>
      </c>
      <c r="E3199" s="2">
        <v>276544</v>
      </c>
      <c r="F3199" t="s">
        <v>333</v>
      </c>
    </row>
    <row r="3200" spans="1:25" ht="12.75" collapsed="1">
      <c r="A3200" s="15" t="s">
        <v>745</v>
      </c>
      <c r="B3200" s="8"/>
      <c r="C3200" s="8"/>
      <c r="D3200" s="8"/>
      <c r="E3200" s="10">
        <f>SUM(E3201)</f>
        <v>271975</v>
      </c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  <c r="S3200" s="8"/>
      <c r="T3200" s="8"/>
      <c r="U3200" s="8"/>
      <c r="V3200" s="8"/>
      <c r="W3200" s="8"/>
      <c r="X3200" s="8"/>
      <c r="Y3200" s="8"/>
    </row>
    <row r="3201" spans="1:6" ht="12.75" hidden="1" outlineLevel="1">
      <c r="A3201" s="16"/>
      <c r="B3201" t="s">
        <v>746</v>
      </c>
      <c r="C3201" t="s">
        <v>1427</v>
      </c>
      <c r="D3201" t="s">
        <v>1442</v>
      </c>
      <c r="E3201" s="2">
        <v>271975</v>
      </c>
      <c r="F3201" t="s">
        <v>746</v>
      </c>
    </row>
    <row r="3202" spans="1:25" ht="12.75" collapsed="1">
      <c r="A3202" s="15" t="s">
        <v>1003</v>
      </c>
      <c r="B3202" s="8"/>
      <c r="C3202" s="8"/>
      <c r="D3202" s="8"/>
      <c r="E3202" s="10">
        <f>SUM(E3203:E3204)</f>
        <v>270522</v>
      </c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8"/>
      <c r="S3202" s="8"/>
      <c r="T3202" s="8"/>
      <c r="U3202" s="8"/>
      <c r="V3202" s="8"/>
      <c r="W3202" s="8"/>
      <c r="X3202" s="8"/>
      <c r="Y3202" s="8"/>
    </row>
    <row r="3203" spans="1:25" s="8" customFormat="1" ht="12.75" hidden="1" outlineLevel="1" collapsed="1">
      <c r="A3203" s="16"/>
      <c r="B3203" t="s">
        <v>4093</v>
      </c>
      <c r="C3203" t="s">
        <v>1400</v>
      </c>
      <c r="D3203" t="s">
        <v>1404</v>
      </c>
      <c r="E3203" s="2">
        <v>265482</v>
      </c>
      <c r="F3203" t="s">
        <v>4093</v>
      </c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</row>
    <row r="3204" spans="1:6" ht="12.75" hidden="1" outlineLevel="1">
      <c r="A3204" s="16"/>
      <c r="B3204" t="s">
        <v>4094</v>
      </c>
      <c r="C3204" t="s">
        <v>1400</v>
      </c>
      <c r="D3204" t="s">
        <v>1448</v>
      </c>
      <c r="E3204" s="2">
        <v>5040</v>
      </c>
      <c r="F3204" t="s">
        <v>4094</v>
      </c>
    </row>
    <row r="3205" spans="1:5" s="8" customFormat="1" ht="12.75" collapsed="1">
      <c r="A3205" s="15" t="s">
        <v>3964</v>
      </c>
      <c r="E3205" s="10">
        <f>SUM(E3206:E3207)</f>
        <v>269381</v>
      </c>
    </row>
    <row r="3206" spans="1:6" ht="12.75" hidden="1" outlineLevel="1">
      <c r="A3206" s="16"/>
      <c r="B3206" t="s">
        <v>3965</v>
      </c>
      <c r="C3206" t="s">
        <v>1427</v>
      </c>
      <c r="D3206" t="s">
        <v>1429</v>
      </c>
      <c r="E3206" s="2">
        <v>58344</v>
      </c>
      <c r="F3206" t="s">
        <v>3965</v>
      </c>
    </row>
    <row r="3207" spans="1:6" ht="12.75" hidden="1" outlineLevel="1">
      <c r="A3207" s="16"/>
      <c r="B3207" t="s">
        <v>3966</v>
      </c>
      <c r="C3207" t="s">
        <v>1427</v>
      </c>
      <c r="D3207" t="s">
        <v>1404</v>
      </c>
      <c r="E3207" s="2">
        <v>211037</v>
      </c>
      <c r="F3207" t="s">
        <v>3966</v>
      </c>
    </row>
    <row r="3208" spans="1:5" s="8" customFormat="1" ht="12.75" collapsed="1">
      <c r="A3208" s="15" t="s">
        <v>4070</v>
      </c>
      <c r="E3208" s="10">
        <f>SUM(E3209)</f>
        <v>267652</v>
      </c>
    </row>
    <row r="3209" spans="1:6" ht="12.75" hidden="1" outlineLevel="1">
      <c r="A3209" s="16"/>
      <c r="B3209" t="s">
        <v>4071</v>
      </c>
      <c r="C3209" t="s">
        <v>1400</v>
      </c>
      <c r="D3209" t="s">
        <v>1401</v>
      </c>
      <c r="E3209" s="2">
        <v>267652</v>
      </c>
      <c r="F3209" t="s">
        <v>4071</v>
      </c>
    </row>
    <row r="3210" spans="1:25" ht="12.75" collapsed="1">
      <c r="A3210" s="15" t="s">
        <v>3991</v>
      </c>
      <c r="B3210" s="8"/>
      <c r="C3210" s="8"/>
      <c r="D3210" s="8"/>
      <c r="E3210" s="10">
        <f>SUM(E3211)</f>
        <v>260710</v>
      </c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  <c r="S3210" s="8"/>
      <c r="T3210" s="8"/>
      <c r="U3210" s="8"/>
      <c r="V3210" s="8"/>
      <c r="W3210" s="8"/>
      <c r="X3210" s="8"/>
      <c r="Y3210" s="8"/>
    </row>
    <row r="3211" spans="1:6" ht="12.75" hidden="1" outlineLevel="1">
      <c r="A3211" s="16"/>
      <c r="B3211" t="s">
        <v>3992</v>
      </c>
      <c r="C3211" t="s">
        <v>1400</v>
      </c>
      <c r="D3211" t="s">
        <v>1401</v>
      </c>
      <c r="E3211" s="2">
        <v>260710</v>
      </c>
      <c r="F3211" t="s">
        <v>3992</v>
      </c>
    </row>
    <row r="3212" spans="1:25" ht="12.75" collapsed="1">
      <c r="A3212" s="15" t="s">
        <v>1017</v>
      </c>
      <c r="B3212" s="8"/>
      <c r="C3212" s="8"/>
      <c r="D3212" s="8"/>
      <c r="E3212" s="10">
        <f>SUM(E3213)</f>
        <v>257114</v>
      </c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8"/>
      <c r="S3212" s="8"/>
      <c r="T3212" s="8"/>
      <c r="U3212" s="8"/>
      <c r="V3212" s="8"/>
      <c r="W3212" s="8"/>
      <c r="X3212" s="8"/>
      <c r="Y3212" s="8"/>
    </row>
    <row r="3213" spans="1:6" ht="12.75" hidden="1" outlineLevel="1">
      <c r="A3213" s="16"/>
      <c r="B3213" t="s">
        <v>1018</v>
      </c>
      <c r="C3213" t="s">
        <v>1400</v>
      </c>
      <c r="D3213" t="s">
        <v>1837</v>
      </c>
      <c r="E3213" s="2">
        <v>257114</v>
      </c>
      <c r="F3213" t="s">
        <v>1019</v>
      </c>
    </row>
    <row r="3214" spans="1:25" ht="12.75" collapsed="1">
      <c r="A3214" s="15" t="s">
        <v>409</v>
      </c>
      <c r="B3214" s="8"/>
      <c r="C3214" s="8"/>
      <c r="D3214" s="8"/>
      <c r="E3214" s="10">
        <f>SUM(E3215:E3216)</f>
        <v>250488</v>
      </c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  <c r="S3214" s="8"/>
      <c r="T3214" s="8"/>
      <c r="U3214" s="8"/>
      <c r="V3214" s="8"/>
      <c r="W3214" s="8"/>
      <c r="X3214" s="8"/>
      <c r="Y3214" s="8"/>
    </row>
    <row r="3215" spans="1:25" s="8" customFormat="1" ht="12.75" hidden="1" outlineLevel="1" collapsed="1">
      <c r="A3215" s="16"/>
      <c r="B3215" t="s">
        <v>410</v>
      </c>
      <c r="C3215" t="s">
        <v>1400</v>
      </c>
      <c r="D3215" t="s">
        <v>1483</v>
      </c>
      <c r="E3215" s="2">
        <v>25308</v>
      </c>
      <c r="F3215" t="s">
        <v>410</v>
      </c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</row>
    <row r="3216" spans="1:6" ht="12.75" hidden="1" outlineLevel="1">
      <c r="A3216" s="16"/>
      <c r="B3216" t="s">
        <v>411</v>
      </c>
      <c r="C3216" t="s">
        <v>1400</v>
      </c>
      <c r="D3216" t="s">
        <v>1404</v>
      </c>
      <c r="E3216" s="2">
        <v>225180</v>
      </c>
      <c r="F3216" t="s">
        <v>411</v>
      </c>
    </row>
    <row r="3217" spans="1:25" ht="12.75" collapsed="1">
      <c r="A3217" s="15" t="s">
        <v>3859</v>
      </c>
      <c r="B3217" s="8"/>
      <c r="C3217" s="8"/>
      <c r="D3217" s="8"/>
      <c r="E3217" s="9">
        <f>SUM(E3218:E3223)</f>
        <v>248701</v>
      </c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  <c r="S3217" s="8"/>
      <c r="T3217" s="8"/>
      <c r="U3217" s="8"/>
      <c r="V3217" s="8"/>
      <c r="W3217" s="8"/>
      <c r="X3217" s="8"/>
      <c r="Y3217" s="8"/>
    </row>
    <row r="3218" spans="1:25" s="8" customFormat="1" ht="12.75" hidden="1" outlineLevel="1" collapsed="1">
      <c r="A3218" s="16"/>
      <c r="B3218" t="s">
        <v>3860</v>
      </c>
      <c r="C3218" t="s">
        <v>1400</v>
      </c>
      <c r="D3218" t="s">
        <v>1511</v>
      </c>
      <c r="E3218" s="2">
        <v>13260</v>
      </c>
      <c r="F3218" t="s">
        <v>3860</v>
      </c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</row>
    <row r="3219" spans="1:6" ht="12.75" hidden="1" outlineLevel="1">
      <c r="A3219" s="16"/>
      <c r="B3219" t="s">
        <v>3861</v>
      </c>
      <c r="C3219" t="s">
        <v>1400</v>
      </c>
      <c r="D3219" t="s">
        <v>1448</v>
      </c>
      <c r="E3219" s="2">
        <v>6844</v>
      </c>
      <c r="F3219" t="s">
        <v>3861</v>
      </c>
    </row>
    <row r="3220" spans="1:6" ht="12.75" hidden="1" outlineLevel="1">
      <c r="A3220" s="16"/>
      <c r="B3220" t="s">
        <v>3862</v>
      </c>
      <c r="C3220" t="s">
        <v>1400</v>
      </c>
      <c r="D3220" t="s">
        <v>1404</v>
      </c>
      <c r="E3220" s="2">
        <v>73548</v>
      </c>
      <c r="F3220" t="s">
        <v>3862</v>
      </c>
    </row>
    <row r="3221" spans="1:6" ht="12.75" hidden="1" outlineLevel="1">
      <c r="A3221" s="16"/>
      <c r="B3221" t="s">
        <v>3860</v>
      </c>
      <c r="C3221" t="s">
        <v>1427</v>
      </c>
      <c r="D3221" t="s">
        <v>1571</v>
      </c>
      <c r="E3221" s="2">
        <v>63840</v>
      </c>
      <c r="F3221" t="s">
        <v>3860</v>
      </c>
    </row>
    <row r="3222" spans="1:6" ht="12.75" hidden="1" outlineLevel="1">
      <c r="A3222" s="16"/>
      <c r="B3222" t="s">
        <v>3861</v>
      </c>
      <c r="C3222" t="s">
        <v>1427</v>
      </c>
      <c r="D3222" t="s">
        <v>1411</v>
      </c>
      <c r="E3222" s="2">
        <v>33929</v>
      </c>
      <c r="F3222" t="s">
        <v>3861</v>
      </c>
    </row>
    <row r="3223" spans="1:6" ht="12.75" hidden="1" outlineLevel="1">
      <c r="A3223" s="16"/>
      <c r="B3223" t="s">
        <v>3863</v>
      </c>
      <c r="C3223" t="s">
        <v>1427</v>
      </c>
      <c r="D3223" t="s">
        <v>1404</v>
      </c>
      <c r="E3223" s="2">
        <v>57280</v>
      </c>
      <c r="F3223" t="s">
        <v>3863</v>
      </c>
    </row>
    <row r="3224" spans="1:25" ht="12.75" collapsed="1">
      <c r="A3224" s="15" t="s">
        <v>301</v>
      </c>
      <c r="B3224" s="8"/>
      <c r="C3224" s="8"/>
      <c r="D3224" s="8"/>
      <c r="E3224" s="10">
        <f>SUM(E3225:E3226)</f>
        <v>243886</v>
      </c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  <c r="S3224" s="8"/>
      <c r="T3224" s="8"/>
      <c r="U3224" s="8"/>
      <c r="V3224" s="8"/>
      <c r="W3224" s="8"/>
      <c r="X3224" s="8"/>
      <c r="Y3224" s="8"/>
    </row>
    <row r="3225" spans="1:5" ht="12.75" hidden="1" outlineLevel="1">
      <c r="A3225" s="16"/>
      <c r="B3225" t="s">
        <v>302</v>
      </c>
      <c r="C3225" t="s">
        <v>1427</v>
      </c>
      <c r="D3225" t="s">
        <v>3764</v>
      </c>
      <c r="E3225" s="2">
        <v>199870</v>
      </c>
    </row>
    <row r="3226" spans="1:5" ht="12.75" hidden="1" outlineLevel="1">
      <c r="A3226" s="16"/>
      <c r="B3226" t="s">
        <v>303</v>
      </c>
      <c r="C3226" t="s">
        <v>1427</v>
      </c>
      <c r="D3226" t="s">
        <v>3764</v>
      </c>
      <c r="E3226" s="2">
        <v>44016</v>
      </c>
    </row>
    <row r="3227" spans="1:25" ht="12.75" collapsed="1">
      <c r="A3227" s="15" t="s">
        <v>2902</v>
      </c>
      <c r="B3227" s="8"/>
      <c r="C3227" s="8"/>
      <c r="D3227" s="8"/>
      <c r="E3227" s="10">
        <f>SUM(E3228)</f>
        <v>234379</v>
      </c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  <c r="S3227" s="8"/>
      <c r="T3227" s="8"/>
      <c r="U3227" s="8"/>
      <c r="V3227" s="8"/>
      <c r="W3227" s="8"/>
      <c r="X3227" s="8"/>
      <c r="Y3227" s="8"/>
    </row>
    <row r="3228" spans="1:5" ht="12.75" hidden="1" outlineLevel="1">
      <c r="A3228" s="16"/>
      <c r="B3228" t="s">
        <v>2903</v>
      </c>
      <c r="C3228" t="s">
        <v>1400</v>
      </c>
      <c r="D3228" t="s">
        <v>1404</v>
      </c>
      <c r="E3228" s="2">
        <v>234379</v>
      </c>
    </row>
    <row r="3229" spans="1:25" ht="12.75" collapsed="1">
      <c r="A3229" s="15" t="s">
        <v>3832</v>
      </c>
      <c r="B3229" s="8"/>
      <c r="C3229" s="8"/>
      <c r="D3229" s="8"/>
      <c r="E3229" s="10">
        <f>SUM(E3230:E3231)</f>
        <v>226044</v>
      </c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  <c r="S3229" s="8"/>
      <c r="T3229" s="8"/>
      <c r="U3229" s="8"/>
      <c r="V3229" s="8"/>
      <c r="W3229" s="8"/>
      <c r="X3229" s="8"/>
      <c r="Y3229" s="8"/>
    </row>
    <row r="3230" spans="1:5" ht="12.75" hidden="1" outlineLevel="1">
      <c r="A3230" s="16"/>
      <c r="B3230" t="s">
        <v>3833</v>
      </c>
      <c r="C3230" t="s">
        <v>1400</v>
      </c>
      <c r="D3230" t="s">
        <v>1411</v>
      </c>
      <c r="E3230" s="2">
        <v>42364</v>
      </c>
    </row>
    <row r="3231" spans="1:6" ht="12.75" hidden="1" outlineLevel="1">
      <c r="A3231" s="16"/>
      <c r="B3231" t="s">
        <v>3834</v>
      </c>
      <c r="C3231" t="s">
        <v>1427</v>
      </c>
      <c r="D3231" t="s">
        <v>1416</v>
      </c>
      <c r="E3231" s="2">
        <v>183680</v>
      </c>
      <c r="F3231" t="s">
        <v>3835</v>
      </c>
    </row>
    <row r="3232" spans="1:25" ht="12.75" collapsed="1">
      <c r="A3232" s="15" t="s">
        <v>1020</v>
      </c>
      <c r="B3232" s="8"/>
      <c r="C3232" s="8"/>
      <c r="D3232" s="8"/>
      <c r="E3232" s="10">
        <f>SUM(E3233)</f>
        <v>223001</v>
      </c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  <c r="S3232" s="8"/>
      <c r="T3232" s="8"/>
      <c r="U3232" s="8"/>
      <c r="V3232" s="8"/>
      <c r="W3232" s="8"/>
      <c r="X3232" s="8"/>
      <c r="Y3232" s="8"/>
    </row>
    <row r="3233" spans="1:5" ht="12.75" hidden="1" outlineLevel="1">
      <c r="A3233" s="16"/>
      <c r="B3233" t="s">
        <v>1021</v>
      </c>
      <c r="C3233" t="s">
        <v>1427</v>
      </c>
      <c r="D3233" t="s">
        <v>1411</v>
      </c>
      <c r="E3233" s="2">
        <v>223001</v>
      </c>
    </row>
    <row r="3234" spans="1:25" ht="12.75" collapsed="1">
      <c r="A3234" s="15" t="s">
        <v>679</v>
      </c>
      <c r="B3234" s="8"/>
      <c r="C3234" s="8"/>
      <c r="D3234" s="8"/>
      <c r="E3234" s="10">
        <f>SUM(E3235:E3236)</f>
        <v>214623</v>
      </c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8"/>
      <c r="S3234" s="8"/>
      <c r="T3234" s="8"/>
      <c r="U3234" s="8"/>
      <c r="V3234" s="8"/>
      <c r="W3234" s="8"/>
      <c r="X3234" s="8"/>
      <c r="Y3234" s="8"/>
    </row>
    <row r="3235" spans="1:6" ht="12.75" hidden="1" outlineLevel="1">
      <c r="A3235" s="16"/>
      <c r="B3235" t="s">
        <v>680</v>
      </c>
      <c r="C3235" t="s">
        <v>1400</v>
      </c>
      <c r="D3235" t="s">
        <v>1411</v>
      </c>
      <c r="E3235" s="2">
        <v>127959</v>
      </c>
      <c r="F3235" t="s">
        <v>681</v>
      </c>
    </row>
    <row r="3236" spans="1:6" ht="12.75" hidden="1" outlineLevel="1">
      <c r="A3236" s="16"/>
      <c r="B3236" t="s">
        <v>680</v>
      </c>
      <c r="C3236" t="s">
        <v>1427</v>
      </c>
      <c r="D3236" t="s">
        <v>1411</v>
      </c>
      <c r="E3236" s="2">
        <v>86664</v>
      </c>
      <c r="F3236" t="s">
        <v>681</v>
      </c>
    </row>
    <row r="3237" spans="1:25" ht="12.75" collapsed="1">
      <c r="A3237" s="15" t="s">
        <v>2935</v>
      </c>
      <c r="B3237" s="8"/>
      <c r="C3237" s="8"/>
      <c r="D3237" s="8"/>
      <c r="E3237" s="10">
        <f>SUM(E3238:E3239)</f>
        <v>213143</v>
      </c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  <c r="S3237" s="8"/>
      <c r="T3237" s="8"/>
      <c r="U3237" s="8"/>
      <c r="V3237" s="8"/>
      <c r="W3237" s="8"/>
      <c r="X3237" s="8"/>
      <c r="Y3237" s="8"/>
    </row>
    <row r="3238" spans="1:6" ht="12.75" hidden="1" outlineLevel="1">
      <c r="A3238" s="16"/>
      <c r="B3238" t="s">
        <v>2936</v>
      </c>
      <c r="C3238" t="s">
        <v>1400</v>
      </c>
      <c r="D3238" t="s">
        <v>1401</v>
      </c>
      <c r="E3238" s="2">
        <v>164952</v>
      </c>
      <c r="F3238" t="s">
        <v>2936</v>
      </c>
    </row>
    <row r="3239" spans="1:6" ht="12.75" hidden="1" outlineLevel="1">
      <c r="A3239" s="16"/>
      <c r="B3239" t="s">
        <v>2936</v>
      </c>
      <c r="C3239" t="s">
        <v>1427</v>
      </c>
      <c r="D3239" t="s">
        <v>1404</v>
      </c>
      <c r="E3239" s="2">
        <v>48191</v>
      </c>
      <c r="F3239" t="s">
        <v>2937</v>
      </c>
    </row>
    <row r="3240" spans="1:25" ht="12.75" collapsed="1">
      <c r="A3240" s="15" t="s">
        <v>694</v>
      </c>
      <c r="B3240" s="8"/>
      <c r="C3240" s="8"/>
      <c r="D3240" s="8"/>
      <c r="E3240" s="10">
        <f>SUM(E3241:E3242)</f>
        <v>211393</v>
      </c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  <c r="S3240" s="8"/>
      <c r="T3240" s="8"/>
      <c r="U3240" s="8"/>
      <c r="V3240" s="8"/>
      <c r="W3240" s="8"/>
      <c r="X3240" s="8"/>
      <c r="Y3240" s="8"/>
    </row>
    <row r="3241" spans="1:6" ht="12.75" hidden="1" outlineLevel="1">
      <c r="A3241" s="16"/>
      <c r="B3241" t="s">
        <v>695</v>
      </c>
      <c r="C3241" t="s">
        <v>1427</v>
      </c>
      <c r="D3241" t="s">
        <v>1401</v>
      </c>
      <c r="E3241" s="2">
        <v>208161</v>
      </c>
      <c r="F3241" t="s">
        <v>695</v>
      </c>
    </row>
    <row r="3242" spans="1:6" ht="12.75" hidden="1" outlineLevel="1">
      <c r="A3242" s="16"/>
      <c r="B3242" t="s">
        <v>696</v>
      </c>
      <c r="C3242" t="s">
        <v>1427</v>
      </c>
      <c r="D3242" t="s">
        <v>1404</v>
      </c>
      <c r="E3242" s="2">
        <v>3232</v>
      </c>
      <c r="F3242" t="s">
        <v>696</v>
      </c>
    </row>
    <row r="3243" spans="1:25" ht="12.75" collapsed="1">
      <c r="A3243" s="15" t="s">
        <v>3117</v>
      </c>
      <c r="B3243" s="8"/>
      <c r="C3243" s="8"/>
      <c r="D3243" s="8"/>
      <c r="E3243" s="10">
        <f>SUM(E3244:E3245)</f>
        <v>208257</v>
      </c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  <c r="S3243" s="8"/>
      <c r="T3243" s="8"/>
      <c r="U3243" s="8"/>
      <c r="V3243" s="8"/>
      <c r="W3243" s="8"/>
      <c r="X3243" s="8"/>
      <c r="Y3243" s="8"/>
    </row>
    <row r="3244" spans="1:6" ht="12.75" hidden="1" outlineLevel="1">
      <c r="A3244" s="16"/>
      <c r="B3244" t="s">
        <v>3118</v>
      </c>
      <c r="C3244" t="s">
        <v>1400</v>
      </c>
      <c r="D3244" t="s">
        <v>1404</v>
      </c>
      <c r="E3244" s="2">
        <v>45087</v>
      </c>
      <c r="F3244" t="s">
        <v>3118</v>
      </c>
    </row>
    <row r="3245" spans="1:6" ht="12.75" hidden="1" outlineLevel="1">
      <c r="A3245" s="16"/>
      <c r="B3245" t="s">
        <v>3119</v>
      </c>
      <c r="C3245" t="s">
        <v>1427</v>
      </c>
      <c r="D3245" t="s">
        <v>1401</v>
      </c>
      <c r="E3245" s="2">
        <v>163170</v>
      </c>
      <c r="F3245" t="s">
        <v>3119</v>
      </c>
    </row>
    <row r="3246" spans="1:25" ht="12.75" collapsed="1">
      <c r="A3246" s="15" t="s">
        <v>247</v>
      </c>
      <c r="B3246" s="8"/>
      <c r="C3246" s="8"/>
      <c r="D3246" s="8"/>
      <c r="E3246" s="9">
        <f>SUM(E3247:E3249)</f>
        <v>206779</v>
      </c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8"/>
      <c r="S3246" s="8"/>
      <c r="T3246" s="8"/>
      <c r="U3246" s="8"/>
      <c r="V3246" s="8"/>
      <c r="W3246" s="8"/>
      <c r="X3246" s="8"/>
      <c r="Y3246" s="8"/>
    </row>
    <row r="3247" spans="1:6" ht="12.75" hidden="1" outlineLevel="1">
      <c r="A3247" s="16"/>
      <c r="B3247" t="s">
        <v>248</v>
      </c>
      <c r="C3247" t="s">
        <v>1400</v>
      </c>
      <c r="D3247" t="s">
        <v>1404</v>
      </c>
      <c r="E3247" s="2">
        <v>96836</v>
      </c>
      <c r="F3247" t="s">
        <v>248</v>
      </c>
    </row>
    <row r="3248" spans="1:17" ht="12.75" hidden="1" outlineLevel="1">
      <c r="A3248" s="16"/>
      <c r="B3248" t="s">
        <v>249</v>
      </c>
      <c r="C3248" t="s">
        <v>1400</v>
      </c>
      <c r="D3248" t="s">
        <v>1418</v>
      </c>
      <c r="E3248" s="2">
        <v>96819</v>
      </c>
      <c r="F3248" t="s">
        <v>250</v>
      </c>
      <c r="G3248" t="s">
        <v>251</v>
      </c>
      <c r="H3248" t="s">
        <v>252</v>
      </c>
      <c r="I3248" t="s">
        <v>253</v>
      </c>
      <c r="J3248" t="s">
        <v>254</v>
      </c>
      <c r="K3248" t="s">
        <v>255</v>
      </c>
      <c r="L3248" t="s">
        <v>256</v>
      </c>
      <c r="M3248" t="s">
        <v>257</v>
      </c>
      <c r="N3248" t="s">
        <v>258</v>
      </c>
      <c r="O3248" t="s">
        <v>259</v>
      </c>
      <c r="P3248" t="s">
        <v>260</v>
      </c>
      <c r="Q3248" t="s">
        <v>261</v>
      </c>
    </row>
    <row r="3249" spans="1:6" ht="12.75" hidden="1" outlineLevel="1">
      <c r="A3249" s="16"/>
      <c r="B3249" t="s">
        <v>261</v>
      </c>
      <c r="C3249" t="s">
        <v>1427</v>
      </c>
      <c r="D3249" t="s">
        <v>1404</v>
      </c>
      <c r="E3249" s="2">
        <v>13124</v>
      </c>
      <c r="F3249" t="s">
        <v>261</v>
      </c>
    </row>
    <row r="3250" spans="1:25" ht="12.75" collapsed="1">
      <c r="A3250" s="15" t="s">
        <v>3846</v>
      </c>
      <c r="B3250" s="8"/>
      <c r="C3250" s="8"/>
      <c r="D3250" s="8"/>
      <c r="E3250" s="10">
        <f>SUM(E3251:E3252)</f>
        <v>206522</v>
      </c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  <c r="S3250" s="8"/>
      <c r="T3250" s="8"/>
      <c r="U3250" s="8"/>
      <c r="V3250" s="8"/>
      <c r="W3250" s="8"/>
      <c r="X3250" s="8"/>
      <c r="Y3250" s="8"/>
    </row>
    <row r="3251" spans="1:5" ht="12.75" hidden="1" outlineLevel="1">
      <c r="A3251" s="16"/>
      <c r="B3251" t="s">
        <v>3847</v>
      </c>
      <c r="C3251" t="s">
        <v>1400</v>
      </c>
      <c r="D3251" t="s">
        <v>1437</v>
      </c>
      <c r="E3251" s="2">
        <v>13330</v>
      </c>
    </row>
    <row r="3252" spans="1:6" ht="12.75" hidden="1" outlineLevel="1">
      <c r="A3252" s="16"/>
      <c r="B3252" t="s">
        <v>3848</v>
      </c>
      <c r="C3252" t="s">
        <v>1427</v>
      </c>
      <c r="D3252" t="s">
        <v>1404</v>
      </c>
      <c r="E3252" s="2">
        <v>193192</v>
      </c>
      <c r="F3252" t="s">
        <v>3848</v>
      </c>
    </row>
    <row r="3253" spans="1:5" s="8" customFormat="1" ht="12.75" collapsed="1">
      <c r="A3253" s="15" t="s">
        <v>274</v>
      </c>
      <c r="E3253" s="10">
        <f>SUM(E3254:E3255)</f>
        <v>204324</v>
      </c>
    </row>
    <row r="3254" spans="1:6" ht="12.75" hidden="1" outlineLevel="1">
      <c r="A3254" s="16"/>
      <c r="B3254" t="s">
        <v>275</v>
      </c>
      <c r="C3254" t="s">
        <v>1400</v>
      </c>
      <c r="D3254" t="s">
        <v>1404</v>
      </c>
      <c r="E3254" s="2">
        <v>15360</v>
      </c>
      <c r="F3254" t="s">
        <v>275</v>
      </c>
    </row>
    <row r="3255" spans="1:6" ht="12.75" hidden="1" outlineLevel="1">
      <c r="A3255" s="16"/>
      <c r="B3255" t="s">
        <v>276</v>
      </c>
      <c r="C3255" t="s">
        <v>1427</v>
      </c>
      <c r="D3255" t="s">
        <v>1404</v>
      </c>
      <c r="E3255" s="2">
        <v>188964</v>
      </c>
      <c r="F3255" t="s">
        <v>276</v>
      </c>
    </row>
    <row r="3256" spans="1:5" s="8" customFormat="1" ht="12.75" collapsed="1">
      <c r="A3256" s="15" t="s">
        <v>280</v>
      </c>
      <c r="E3256" s="10">
        <f>SUM(E3257)</f>
        <v>202788</v>
      </c>
    </row>
    <row r="3257" spans="1:6" ht="12.75" hidden="1" outlineLevel="1">
      <c r="A3257" s="16"/>
      <c r="B3257" t="s">
        <v>281</v>
      </c>
      <c r="C3257" t="s">
        <v>1427</v>
      </c>
      <c r="D3257" t="s">
        <v>1404</v>
      </c>
      <c r="E3257" s="2">
        <v>202788</v>
      </c>
      <c r="F3257" t="s">
        <v>281</v>
      </c>
    </row>
    <row r="3258" spans="1:25" ht="12.75" collapsed="1">
      <c r="A3258" s="15" t="s">
        <v>4205</v>
      </c>
      <c r="B3258" s="8"/>
      <c r="C3258" s="8"/>
      <c r="D3258" s="8"/>
      <c r="E3258" s="10">
        <f>SUM(E3259)</f>
        <v>190976</v>
      </c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  <c r="S3258" s="8"/>
      <c r="T3258" s="8"/>
      <c r="U3258" s="8"/>
      <c r="V3258" s="8"/>
      <c r="W3258" s="8"/>
      <c r="X3258" s="8"/>
      <c r="Y3258" s="8"/>
    </row>
    <row r="3259" spans="1:6" ht="12.75" hidden="1" outlineLevel="1">
      <c r="A3259" s="16"/>
      <c r="B3259" t="s">
        <v>4206</v>
      </c>
      <c r="C3259" t="s">
        <v>1400</v>
      </c>
      <c r="D3259" t="s">
        <v>1411</v>
      </c>
      <c r="E3259" s="2">
        <v>190976</v>
      </c>
      <c r="F3259" t="s">
        <v>4206</v>
      </c>
    </row>
    <row r="3260" spans="1:25" ht="12.75" collapsed="1">
      <c r="A3260" s="15" t="s">
        <v>1157</v>
      </c>
      <c r="B3260" s="8"/>
      <c r="C3260" s="8"/>
      <c r="D3260" s="8"/>
      <c r="E3260" s="10">
        <f>SUM(E3261:E3262)</f>
        <v>172522</v>
      </c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8"/>
      <c r="S3260" s="8"/>
      <c r="T3260" s="8"/>
      <c r="U3260" s="8"/>
      <c r="V3260" s="8"/>
      <c r="W3260" s="8"/>
      <c r="X3260" s="8"/>
      <c r="Y3260" s="8"/>
    </row>
    <row r="3261" spans="1:5" ht="12.75" hidden="1" outlineLevel="1">
      <c r="A3261" s="16"/>
      <c r="B3261" t="s">
        <v>1158</v>
      </c>
      <c r="C3261" t="s">
        <v>1400</v>
      </c>
      <c r="D3261" t="s">
        <v>1404</v>
      </c>
      <c r="E3261" s="2">
        <v>1272</v>
      </c>
    </row>
    <row r="3262" spans="1:25" s="8" customFormat="1" ht="12.75" hidden="1" outlineLevel="1" collapsed="1">
      <c r="A3262" s="16"/>
      <c r="B3262" t="s">
        <v>1159</v>
      </c>
      <c r="C3262" t="s">
        <v>1427</v>
      </c>
      <c r="D3262" t="s">
        <v>1483</v>
      </c>
      <c r="E3262" s="2">
        <v>171250</v>
      </c>
      <c r="F3262" t="s">
        <v>1159</v>
      </c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</row>
    <row r="3263" spans="1:25" ht="12.75" collapsed="1">
      <c r="A3263" s="15" t="s">
        <v>379</v>
      </c>
      <c r="B3263" s="8"/>
      <c r="C3263" s="8"/>
      <c r="D3263" s="8"/>
      <c r="E3263" s="10">
        <f>SUM(E3264)</f>
        <v>170595</v>
      </c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  <c r="S3263" s="8"/>
      <c r="T3263" s="8"/>
      <c r="U3263" s="8"/>
      <c r="V3263" s="8"/>
      <c r="W3263" s="8"/>
      <c r="X3263" s="8"/>
      <c r="Y3263" s="8"/>
    </row>
    <row r="3264" spans="1:7" ht="12.75" hidden="1" outlineLevel="1">
      <c r="A3264" s="16"/>
      <c r="B3264" t="s">
        <v>380</v>
      </c>
      <c r="C3264" t="s">
        <v>1400</v>
      </c>
      <c r="D3264" t="s">
        <v>1418</v>
      </c>
      <c r="E3264" s="2">
        <v>170595</v>
      </c>
      <c r="F3264" t="s">
        <v>381</v>
      </c>
      <c r="G3264" t="s">
        <v>382</v>
      </c>
    </row>
    <row r="3265" spans="1:25" ht="12.75" collapsed="1">
      <c r="A3265" s="15" t="s">
        <v>701</v>
      </c>
      <c r="B3265" s="8"/>
      <c r="C3265" s="8"/>
      <c r="D3265" s="8"/>
      <c r="E3265" s="9">
        <f>SUM(E3266:E3269)</f>
        <v>170179</v>
      </c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8"/>
      <c r="S3265" s="8"/>
      <c r="T3265" s="8"/>
      <c r="U3265" s="8"/>
      <c r="V3265" s="8"/>
      <c r="W3265" s="8"/>
      <c r="X3265" s="8"/>
      <c r="Y3265" s="8"/>
    </row>
    <row r="3266" spans="1:6" ht="12.75" hidden="1" outlineLevel="1">
      <c r="A3266" s="16"/>
      <c r="B3266" t="s">
        <v>702</v>
      </c>
      <c r="C3266" t="s">
        <v>1400</v>
      </c>
      <c r="D3266" t="s">
        <v>1404</v>
      </c>
      <c r="E3266" s="2">
        <v>19885</v>
      </c>
      <c r="F3266" t="s">
        <v>702</v>
      </c>
    </row>
    <row r="3267" spans="1:9" ht="12.75" hidden="1" outlineLevel="1">
      <c r="A3267" s="16"/>
      <c r="B3267" t="s">
        <v>703</v>
      </c>
      <c r="C3267" t="s">
        <v>1400</v>
      </c>
      <c r="D3267" t="s">
        <v>1418</v>
      </c>
      <c r="E3267" s="2">
        <v>11319</v>
      </c>
      <c r="F3267" t="s">
        <v>702</v>
      </c>
      <c r="G3267" t="s">
        <v>704</v>
      </c>
      <c r="H3267" t="s">
        <v>705</v>
      </c>
      <c r="I3267" t="s">
        <v>706</v>
      </c>
    </row>
    <row r="3268" spans="1:6" ht="12.75" hidden="1" outlineLevel="1">
      <c r="A3268" s="16"/>
      <c r="B3268" t="s">
        <v>702</v>
      </c>
      <c r="C3268" t="s">
        <v>1427</v>
      </c>
      <c r="D3268" t="s">
        <v>1401</v>
      </c>
      <c r="E3268" s="2">
        <v>14025</v>
      </c>
      <c r="F3268" t="s">
        <v>702</v>
      </c>
    </row>
    <row r="3269" spans="1:6" ht="12.75" hidden="1" outlineLevel="1">
      <c r="A3269" s="16"/>
      <c r="B3269" t="s">
        <v>707</v>
      </c>
      <c r="C3269" t="s">
        <v>1427</v>
      </c>
      <c r="D3269" t="s">
        <v>1404</v>
      </c>
      <c r="E3269" s="2">
        <v>124950</v>
      </c>
      <c r="F3269" t="s">
        <v>707</v>
      </c>
    </row>
    <row r="3270" spans="1:25" ht="12.75" collapsed="1">
      <c r="A3270" s="15" t="s">
        <v>1198</v>
      </c>
      <c r="B3270" s="8"/>
      <c r="C3270" s="8"/>
      <c r="D3270" s="8"/>
      <c r="E3270" s="9">
        <f>SUM(E3271:E3275)</f>
        <v>170080</v>
      </c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  <c r="S3270" s="8"/>
      <c r="T3270" s="8"/>
      <c r="U3270" s="8"/>
      <c r="V3270" s="8"/>
      <c r="W3270" s="8"/>
      <c r="X3270" s="8"/>
      <c r="Y3270" s="8"/>
    </row>
    <row r="3271" spans="1:6" ht="12.75" hidden="1" outlineLevel="1">
      <c r="A3271" s="16"/>
      <c r="B3271" t="s">
        <v>1199</v>
      </c>
      <c r="C3271" t="s">
        <v>1400</v>
      </c>
      <c r="D3271" t="s">
        <v>1404</v>
      </c>
      <c r="E3271" s="2">
        <v>2565</v>
      </c>
      <c r="F3271" t="s">
        <v>1199</v>
      </c>
    </row>
    <row r="3272" spans="1:6" ht="12.75" hidden="1" outlineLevel="1">
      <c r="A3272" s="16"/>
      <c r="B3272" t="s">
        <v>1200</v>
      </c>
      <c r="C3272" t="s">
        <v>1400</v>
      </c>
      <c r="D3272" t="s">
        <v>1401</v>
      </c>
      <c r="E3272" s="2">
        <v>99000</v>
      </c>
      <c r="F3272" t="s">
        <v>1200</v>
      </c>
    </row>
    <row r="3273" spans="1:6" ht="12.75" hidden="1" outlineLevel="1">
      <c r="A3273" s="16"/>
      <c r="B3273" t="s">
        <v>1201</v>
      </c>
      <c r="C3273" t="s">
        <v>1400</v>
      </c>
      <c r="D3273" t="s">
        <v>1404</v>
      </c>
      <c r="E3273" s="2">
        <v>18404</v>
      </c>
      <c r="F3273" t="s">
        <v>1201</v>
      </c>
    </row>
    <row r="3274" spans="1:6" ht="12.75" hidden="1" outlineLevel="1">
      <c r="A3274" s="16"/>
      <c r="B3274" t="s">
        <v>1202</v>
      </c>
      <c r="C3274" t="s">
        <v>1427</v>
      </c>
      <c r="D3274" t="s">
        <v>1404</v>
      </c>
      <c r="E3274" s="2">
        <v>38591</v>
      </c>
      <c r="F3274" t="s">
        <v>1202</v>
      </c>
    </row>
    <row r="3275" spans="1:6" ht="12.75" hidden="1" outlineLevel="1">
      <c r="A3275" s="16"/>
      <c r="B3275" t="s">
        <v>1203</v>
      </c>
      <c r="C3275" t="s">
        <v>1427</v>
      </c>
      <c r="D3275" t="s">
        <v>1448</v>
      </c>
      <c r="E3275" s="2">
        <v>11520</v>
      </c>
      <c r="F3275" t="s">
        <v>1203</v>
      </c>
    </row>
    <row r="3276" spans="1:5" s="8" customFormat="1" ht="12.75" collapsed="1">
      <c r="A3276" s="15" t="s">
        <v>317</v>
      </c>
      <c r="E3276" s="10">
        <f>SUM(E3277:E3278)</f>
        <v>164784</v>
      </c>
    </row>
    <row r="3277" spans="1:6" ht="12.75" hidden="1" outlineLevel="1">
      <c r="A3277" s="16"/>
      <c r="B3277" t="s">
        <v>318</v>
      </c>
      <c r="C3277" t="s">
        <v>1400</v>
      </c>
      <c r="D3277" t="s">
        <v>1560</v>
      </c>
      <c r="E3277" s="2">
        <v>22018</v>
      </c>
      <c r="F3277" t="s">
        <v>319</v>
      </c>
    </row>
    <row r="3278" spans="1:25" s="8" customFormat="1" ht="12.75" hidden="1" outlineLevel="1" collapsed="1">
      <c r="A3278" s="16"/>
      <c r="B3278" t="s">
        <v>320</v>
      </c>
      <c r="C3278" t="s">
        <v>1400</v>
      </c>
      <c r="D3278" t="s">
        <v>1404</v>
      </c>
      <c r="E3278" s="2">
        <v>142766</v>
      </c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</row>
    <row r="3279" spans="1:25" ht="12.75" collapsed="1">
      <c r="A3279" s="15" t="s">
        <v>3616</v>
      </c>
      <c r="B3279" s="8"/>
      <c r="C3279" s="8"/>
      <c r="D3279" s="8"/>
      <c r="E3279" s="10">
        <f>SUM(E3280:E3281)</f>
        <v>155828</v>
      </c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  <c r="U3279" s="8"/>
      <c r="V3279" s="8"/>
      <c r="W3279" s="8"/>
      <c r="X3279" s="8"/>
      <c r="Y3279" s="8"/>
    </row>
    <row r="3280" spans="1:6" ht="12.75" hidden="1" outlineLevel="1">
      <c r="A3280" s="16"/>
      <c r="B3280" t="s">
        <v>3617</v>
      </c>
      <c r="C3280" t="s">
        <v>1400</v>
      </c>
      <c r="D3280" t="s">
        <v>1404</v>
      </c>
      <c r="E3280" s="2">
        <v>67971</v>
      </c>
      <c r="F3280" t="s">
        <v>3617</v>
      </c>
    </row>
    <row r="3281" spans="1:11" ht="12.75" hidden="1" outlineLevel="1">
      <c r="A3281" s="16"/>
      <c r="B3281" t="s">
        <v>3618</v>
      </c>
      <c r="C3281" t="s">
        <v>1400</v>
      </c>
      <c r="D3281" t="s">
        <v>1418</v>
      </c>
      <c r="E3281" s="2">
        <v>87857</v>
      </c>
      <c r="F3281" t="s">
        <v>3619</v>
      </c>
      <c r="G3281" t="s">
        <v>3620</v>
      </c>
      <c r="H3281" t="s">
        <v>3621</v>
      </c>
      <c r="I3281" t="s">
        <v>3622</v>
      </c>
      <c r="J3281" t="s">
        <v>3623</v>
      </c>
      <c r="K3281" t="s">
        <v>3624</v>
      </c>
    </row>
    <row r="3282" spans="1:25" ht="12.75" collapsed="1">
      <c r="A3282" s="15" t="s">
        <v>4010</v>
      </c>
      <c r="B3282" s="8"/>
      <c r="C3282" s="8"/>
      <c r="D3282" s="8"/>
      <c r="E3282" s="9">
        <f>SUM(E3283:E3286)</f>
        <v>153150</v>
      </c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  <c r="W3282" s="8"/>
      <c r="X3282" s="8"/>
      <c r="Y3282" s="8"/>
    </row>
    <row r="3283" spans="1:6" ht="12.75" hidden="1" outlineLevel="1">
      <c r="A3283" s="16"/>
      <c r="B3283" t="s">
        <v>4011</v>
      </c>
      <c r="C3283" t="s">
        <v>1400</v>
      </c>
      <c r="D3283" t="s">
        <v>1404</v>
      </c>
      <c r="E3283" s="2">
        <v>2790</v>
      </c>
      <c r="F3283" t="s">
        <v>4011</v>
      </c>
    </row>
    <row r="3284" spans="1:6" ht="12.75" hidden="1" outlineLevel="1">
      <c r="A3284" s="16"/>
      <c r="B3284" t="s">
        <v>3607</v>
      </c>
      <c r="C3284" t="s">
        <v>1400</v>
      </c>
      <c r="D3284" t="s">
        <v>1404</v>
      </c>
      <c r="E3284" s="2">
        <v>13860</v>
      </c>
      <c r="F3284" t="s">
        <v>3607</v>
      </c>
    </row>
    <row r="3285" spans="1:6" ht="12.75" hidden="1" outlineLevel="1">
      <c r="A3285" s="16"/>
      <c r="B3285" t="s">
        <v>4012</v>
      </c>
      <c r="C3285" t="s">
        <v>1427</v>
      </c>
      <c r="D3285" t="s">
        <v>1571</v>
      </c>
      <c r="E3285" s="2">
        <v>115780</v>
      </c>
      <c r="F3285" t="s">
        <v>4012</v>
      </c>
    </row>
    <row r="3286" spans="1:5" ht="12.75" hidden="1" outlineLevel="1">
      <c r="A3286" s="16"/>
      <c r="B3286" t="s">
        <v>4013</v>
      </c>
      <c r="C3286" t="s">
        <v>1427</v>
      </c>
      <c r="D3286" t="s">
        <v>1404</v>
      </c>
      <c r="E3286" s="2">
        <v>20720</v>
      </c>
    </row>
    <row r="3287" spans="1:5" s="8" customFormat="1" ht="12.75" collapsed="1">
      <c r="A3287" s="15" t="s">
        <v>3095</v>
      </c>
      <c r="E3287" s="10">
        <f>SUM(E3288)</f>
        <v>147136</v>
      </c>
    </row>
    <row r="3288" spans="1:6" ht="12.75" hidden="1" outlineLevel="1">
      <c r="A3288" s="16"/>
      <c r="B3288" t="s">
        <v>3096</v>
      </c>
      <c r="C3288" t="s">
        <v>1400</v>
      </c>
      <c r="D3288" t="s">
        <v>1401</v>
      </c>
      <c r="E3288" s="2">
        <v>147136</v>
      </c>
      <c r="F3288" t="s">
        <v>3097</v>
      </c>
    </row>
    <row r="3289" spans="1:25" ht="12.75" collapsed="1">
      <c r="A3289" s="15" t="s">
        <v>3653</v>
      </c>
      <c r="B3289" s="8"/>
      <c r="C3289" s="8"/>
      <c r="D3289" s="8"/>
      <c r="E3289" s="10">
        <f>SUM(E3290:E3291)</f>
        <v>144570</v>
      </c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  <c r="U3289" s="8"/>
      <c r="V3289" s="8"/>
      <c r="W3289" s="8"/>
      <c r="X3289" s="8"/>
      <c r="Y3289" s="8"/>
    </row>
    <row r="3290" spans="1:5" ht="12.75" hidden="1" outlineLevel="1">
      <c r="A3290" s="16"/>
      <c r="B3290" t="s">
        <v>3654</v>
      </c>
      <c r="C3290" t="s">
        <v>1400</v>
      </c>
      <c r="D3290" t="s">
        <v>1404</v>
      </c>
      <c r="E3290" s="2">
        <v>32640</v>
      </c>
    </row>
    <row r="3291" spans="1:5" ht="12.75" hidden="1" outlineLevel="1">
      <c r="A3291" s="16"/>
      <c r="B3291" t="s">
        <v>3654</v>
      </c>
      <c r="C3291" t="s">
        <v>1427</v>
      </c>
      <c r="D3291" t="s">
        <v>1404</v>
      </c>
      <c r="E3291" s="2">
        <v>111930</v>
      </c>
    </row>
    <row r="3292" spans="1:25" ht="12.75" collapsed="1">
      <c r="A3292" s="15" t="s">
        <v>1022</v>
      </c>
      <c r="B3292" s="8"/>
      <c r="C3292" s="8"/>
      <c r="D3292" s="8"/>
      <c r="E3292" s="9">
        <f>SUM(E3293:E3296)</f>
        <v>141430</v>
      </c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  <c r="W3292" s="8"/>
      <c r="X3292" s="8"/>
      <c r="Y3292" s="8"/>
    </row>
    <row r="3293" spans="1:6" ht="12.75" hidden="1" outlineLevel="1">
      <c r="A3293" s="16"/>
      <c r="B3293" t="s">
        <v>1023</v>
      </c>
      <c r="C3293" t="s">
        <v>1400</v>
      </c>
      <c r="D3293" t="s">
        <v>1442</v>
      </c>
      <c r="E3293" s="2">
        <v>27371</v>
      </c>
      <c r="F3293" t="s">
        <v>1023</v>
      </c>
    </row>
    <row r="3294" spans="1:25" s="8" customFormat="1" ht="12.75" hidden="1" outlineLevel="1" collapsed="1">
      <c r="A3294" s="16"/>
      <c r="B3294" t="s">
        <v>1024</v>
      </c>
      <c r="C3294" t="s">
        <v>1400</v>
      </c>
      <c r="D3294" t="s">
        <v>1416</v>
      </c>
      <c r="E3294" s="2">
        <v>126</v>
      </c>
      <c r="F3294" t="s">
        <v>1024</v>
      </c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</row>
    <row r="3295" spans="1:6" ht="12.75" hidden="1" outlineLevel="1">
      <c r="A3295" s="16"/>
      <c r="B3295" t="s">
        <v>1025</v>
      </c>
      <c r="C3295" t="s">
        <v>1400</v>
      </c>
      <c r="D3295" t="s">
        <v>1404</v>
      </c>
      <c r="E3295" s="2">
        <v>20615</v>
      </c>
      <c r="F3295" t="s">
        <v>1025</v>
      </c>
    </row>
    <row r="3296" spans="1:6" ht="12.75" hidden="1" outlineLevel="1">
      <c r="A3296" s="16"/>
      <c r="B3296" t="s">
        <v>1023</v>
      </c>
      <c r="C3296" t="s">
        <v>1427</v>
      </c>
      <c r="D3296" t="s">
        <v>1442</v>
      </c>
      <c r="E3296" s="2">
        <v>93318</v>
      </c>
      <c r="F3296" t="s">
        <v>1023</v>
      </c>
    </row>
    <row r="3297" spans="1:25" ht="12.75" collapsed="1">
      <c r="A3297" s="15" t="s">
        <v>817</v>
      </c>
      <c r="B3297" s="8"/>
      <c r="C3297" s="8"/>
      <c r="D3297" s="8"/>
      <c r="E3297" s="9">
        <f>SUM(E3298:E3301)</f>
        <v>138551</v>
      </c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  <c r="W3297" s="8"/>
      <c r="X3297" s="8"/>
      <c r="Y3297" s="8"/>
    </row>
    <row r="3298" spans="1:25" s="8" customFormat="1" ht="12.75" hidden="1" outlineLevel="1" collapsed="1">
      <c r="A3298" s="16"/>
      <c r="B3298" t="s">
        <v>818</v>
      </c>
      <c r="C3298" t="s">
        <v>1427</v>
      </c>
      <c r="D3298" t="s">
        <v>1404</v>
      </c>
      <c r="E3298" s="2">
        <v>20790</v>
      </c>
      <c r="F3298" t="s">
        <v>818</v>
      </c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</row>
    <row r="3299" spans="1:6" ht="12.75" hidden="1" outlineLevel="1">
      <c r="A3299" s="16"/>
      <c r="B3299" t="s">
        <v>819</v>
      </c>
      <c r="C3299" t="s">
        <v>1427</v>
      </c>
      <c r="D3299" t="s">
        <v>1401</v>
      </c>
      <c r="E3299" s="2">
        <v>31680</v>
      </c>
      <c r="F3299" t="s">
        <v>819</v>
      </c>
    </row>
    <row r="3300" spans="1:6" ht="12.75" hidden="1" outlineLevel="1">
      <c r="A3300" s="16"/>
      <c r="B3300" t="s">
        <v>820</v>
      </c>
      <c r="C3300" t="s">
        <v>1427</v>
      </c>
      <c r="D3300" t="s">
        <v>1404</v>
      </c>
      <c r="E3300" s="2">
        <v>49769</v>
      </c>
      <c r="F3300" t="s">
        <v>821</v>
      </c>
    </row>
    <row r="3301" spans="1:6" ht="12.75" hidden="1" outlineLevel="1">
      <c r="A3301" s="16"/>
      <c r="B3301" t="s">
        <v>822</v>
      </c>
      <c r="C3301" t="s">
        <v>1427</v>
      </c>
      <c r="D3301" t="s">
        <v>1442</v>
      </c>
      <c r="E3301" s="2">
        <v>36312</v>
      </c>
      <c r="F3301" t="s">
        <v>823</v>
      </c>
    </row>
    <row r="3302" spans="1:25" ht="12.75" collapsed="1">
      <c r="A3302" s="15" t="s">
        <v>337</v>
      </c>
      <c r="B3302" s="8"/>
      <c r="C3302" s="8"/>
      <c r="D3302" s="8"/>
      <c r="E3302" s="9">
        <f>SUM(E3303:E3305)</f>
        <v>128797</v>
      </c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  <c r="W3302" s="8"/>
      <c r="X3302" s="8"/>
      <c r="Y3302" s="8"/>
    </row>
    <row r="3303" spans="1:6" ht="12.75" hidden="1" outlineLevel="1">
      <c r="A3303" s="16"/>
      <c r="B3303" t="s">
        <v>338</v>
      </c>
      <c r="C3303" t="s">
        <v>1400</v>
      </c>
      <c r="D3303" t="s">
        <v>1404</v>
      </c>
      <c r="E3303" s="2">
        <v>125928</v>
      </c>
      <c r="F3303" t="s">
        <v>338</v>
      </c>
    </row>
    <row r="3304" spans="1:5" ht="12.75" hidden="1" outlineLevel="1">
      <c r="A3304" s="16"/>
      <c r="B3304" t="s">
        <v>339</v>
      </c>
      <c r="C3304" t="s">
        <v>1400</v>
      </c>
      <c r="D3304" t="s">
        <v>1571</v>
      </c>
      <c r="E3304" s="2">
        <v>2449</v>
      </c>
    </row>
    <row r="3305" spans="1:6" ht="12.75" hidden="1" outlineLevel="1">
      <c r="A3305" s="16"/>
      <c r="B3305" t="s">
        <v>339</v>
      </c>
      <c r="C3305" t="s">
        <v>1427</v>
      </c>
      <c r="D3305" t="s">
        <v>1448</v>
      </c>
      <c r="E3305" s="2">
        <v>420</v>
      </c>
      <c r="F3305" t="s">
        <v>339</v>
      </c>
    </row>
    <row r="3306" spans="1:25" ht="12.75" collapsed="1">
      <c r="A3306" s="15" t="s">
        <v>407</v>
      </c>
      <c r="B3306" s="8"/>
      <c r="C3306" s="8"/>
      <c r="D3306" s="8"/>
      <c r="E3306" s="10">
        <f>SUM(E3307:E3308)</f>
        <v>127561</v>
      </c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  <c r="W3306" s="8"/>
      <c r="X3306" s="8"/>
      <c r="Y3306" s="8"/>
    </row>
    <row r="3307" spans="1:6" ht="12.75" hidden="1" outlineLevel="1">
      <c r="A3307" s="16"/>
      <c r="B3307" t="s">
        <v>408</v>
      </c>
      <c r="C3307" t="s">
        <v>1400</v>
      </c>
      <c r="D3307" t="s">
        <v>1409</v>
      </c>
      <c r="E3307" s="2">
        <v>17622</v>
      </c>
      <c r="F3307" t="s">
        <v>408</v>
      </c>
    </row>
    <row r="3308" spans="1:6" ht="12.75" hidden="1" outlineLevel="1">
      <c r="A3308" s="16"/>
      <c r="B3308" t="s">
        <v>408</v>
      </c>
      <c r="C3308" t="s">
        <v>1427</v>
      </c>
      <c r="D3308" t="s">
        <v>1404</v>
      </c>
      <c r="E3308" s="2">
        <v>109939</v>
      </c>
      <c r="F3308" t="s">
        <v>408</v>
      </c>
    </row>
    <row r="3309" spans="1:25" ht="12.75" collapsed="1">
      <c r="A3309" s="15" t="s">
        <v>4185</v>
      </c>
      <c r="B3309" s="8"/>
      <c r="C3309" s="8"/>
      <c r="D3309" s="8"/>
      <c r="E3309" s="10">
        <f>SUM(E3310)</f>
        <v>120269</v>
      </c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</row>
    <row r="3310" spans="1:6" ht="12.75" hidden="1" outlineLevel="1">
      <c r="A3310" s="16"/>
      <c r="B3310" t="s">
        <v>4186</v>
      </c>
      <c r="C3310" t="s">
        <v>1427</v>
      </c>
      <c r="D3310" t="s">
        <v>1409</v>
      </c>
      <c r="E3310" s="2">
        <v>120269</v>
      </c>
      <c r="F3310" t="s">
        <v>4186</v>
      </c>
    </row>
    <row r="3311" spans="1:25" ht="12.75" collapsed="1">
      <c r="A3311" s="15" t="s">
        <v>307</v>
      </c>
      <c r="B3311" s="8"/>
      <c r="C3311" s="8"/>
      <c r="D3311" s="8"/>
      <c r="E3311" s="10">
        <f>SUM(E3312:E3313)</f>
        <v>116654</v>
      </c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</row>
    <row r="3312" spans="1:6" ht="12.75" hidden="1" outlineLevel="1">
      <c r="A3312" s="16"/>
      <c r="B3312" t="s">
        <v>308</v>
      </c>
      <c r="C3312" t="s">
        <v>1400</v>
      </c>
      <c r="D3312" t="s">
        <v>1404</v>
      </c>
      <c r="E3312" s="2">
        <v>7050</v>
      </c>
      <c r="F3312" t="s">
        <v>308</v>
      </c>
    </row>
    <row r="3313" spans="1:25" s="8" customFormat="1" ht="12.75" hidden="1" outlineLevel="1" collapsed="1">
      <c r="A3313" s="16"/>
      <c r="B3313" t="s">
        <v>309</v>
      </c>
      <c r="C3313" t="s">
        <v>1427</v>
      </c>
      <c r="D3313" t="s">
        <v>1639</v>
      </c>
      <c r="E3313" s="2">
        <v>109604</v>
      </c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</row>
    <row r="3314" spans="1:25" ht="12.75" collapsed="1">
      <c r="A3314" s="15" t="s">
        <v>3842</v>
      </c>
      <c r="B3314" s="8"/>
      <c r="C3314" s="8"/>
      <c r="D3314" s="8"/>
      <c r="E3314" s="10">
        <f>SUM(E3315:E3316)</f>
        <v>115384</v>
      </c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</row>
    <row r="3315" spans="1:6" ht="12.75" hidden="1" outlineLevel="1">
      <c r="A3315" s="16"/>
      <c r="B3315" t="s">
        <v>3843</v>
      </c>
      <c r="C3315" t="s">
        <v>1400</v>
      </c>
      <c r="D3315" t="s">
        <v>1404</v>
      </c>
      <c r="E3315" s="2">
        <v>25252</v>
      </c>
      <c r="F3315" t="s">
        <v>3843</v>
      </c>
    </row>
    <row r="3316" spans="1:6" ht="12.75" hidden="1" outlineLevel="1">
      <c r="A3316" s="16"/>
      <c r="B3316" t="s">
        <v>3844</v>
      </c>
      <c r="C3316" t="s">
        <v>1427</v>
      </c>
      <c r="D3316" t="s">
        <v>1448</v>
      </c>
      <c r="E3316" s="2">
        <v>90132</v>
      </c>
      <c r="F3316" t="s">
        <v>3845</v>
      </c>
    </row>
    <row r="3317" spans="1:5" s="8" customFormat="1" ht="12.75" collapsed="1">
      <c r="A3317" s="15" t="s">
        <v>935</v>
      </c>
      <c r="E3317" s="9">
        <f>SUM(E3318:E3320)</f>
        <v>106947</v>
      </c>
    </row>
    <row r="3318" spans="1:6" ht="12.75" hidden="1" outlineLevel="1">
      <c r="A3318" s="16"/>
      <c r="B3318" t="s">
        <v>936</v>
      </c>
      <c r="C3318" t="s">
        <v>1427</v>
      </c>
      <c r="D3318" t="s">
        <v>1404</v>
      </c>
      <c r="E3318" s="2">
        <v>4720</v>
      </c>
      <c r="F3318" t="s">
        <v>936</v>
      </c>
    </row>
    <row r="3319" spans="1:6" ht="12.75" hidden="1" outlineLevel="1">
      <c r="A3319" s="16"/>
      <c r="B3319" t="s">
        <v>937</v>
      </c>
      <c r="C3319" t="s">
        <v>1427</v>
      </c>
      <c r="D3319" t="s">
        <v>1416</v>
      </c>
      <c r="E3319" s="2">
        <v>6840</v>
      </c>
      <c r="F3319" t="s">
        <v>937</v>
      </c>
    </row>
    <row r="3320" spans="1:6" ht="12.75" hidden="1" outlineLevel="1">
      <c r="A3320" s="16"/>
      <c r="B3320" t="s">
        <v>938</v>
      </c>
      <c r="C3320" t="s">
        <v>1427</v>
      </c>
      <c r="D3320" t="s">
        <v>1571</v>
      </c>
      <c r="E3320" s="2">
        <v>95387</v>
      </c>
      <c r="F3320" t="s">
        <v>938</v>
      </c>
    </row>
    <row r="3321" spans="1:25" ht="12.75" collapsed="1">
      <c r="A3321" s="15" t="s">
        <v>310</v>
      </c>
      <c r="B3321" s="8"/>
      <c r="C3321" s="8"/>
      <c r="D3321" s="8"/>
      <c r="E3321" s="10">
        <f>SUM(E3322:E3323)</f>
        <v>98504</v>
      </c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</row>
    <row r="3322" spans="1:5" ht="12.75" hidden="1" outlineLevel="1">
      <c r="A3322" s="16"/>
      <c r="B3322" t="s">
        <v>311</v>
      </c>
      <c r="C3322" t="s">
        <v>1400</v>
      </c>
      <c r="D3322" t="s">
        <v>1437</v>
      </c>
      <c r="E3322" s="2">
        <v>94940</v>
      </c>
    </row>
    <row r="3323" spans="1:6" ht="12.75" hidden="1" outlineLevel="1">
      <c r="A3323" s="16"/>
      <c r="B3323" t="s">
        <v>312</v>
      </c>
      <c r="C3323" t="s">
        <v>1427</v>
      </c>
      <c r="D3323" t="s">
        <v>1401</v>
      </c>
      <c r="E3323" s="2">
        <v>3564</v>
      </c>
      <c r="F3323" t="s">
        <v>312</v>
      </c>
    </row>
    <row r="3324" spans="1:25" ht="12.75" collapsed="1">
      <c r="A3324" s="15" t="s">
        <v>736</v>
      </c>
      <c r="B3324" s="8"/>
      <c r="C3324" s="8"/>
      <c r="D3324" s="8"/>
      <c r="E3324" s="10">
        <f>SUM(E3325:E3326)</f>
        <v>96976</v>
      </c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</row>
    <row r="3325" spans="1:5" ht="12.75" hidden="1" outlineLevel="1">
      <c r="A3325" s="16"/>
      <c r="B3325" t="s">
        <v>737</v>
      </c>
      <c r="C3325" t="s">
        <v>1427</v>
      </c>
      <c r="D3325" t="s">
        <v>1404</v>
      </c>
      <c r="E3325" s="2">
        <v>8</v>
      </c>
    </row>
    <row r="3326" spans="1:6" ht="12.75" hidden="1" outlineLevel="1">
      <c r="A3326" s="16"/>
      <c r="B3326" t="s">
        <v>738</v>
      </c>
      <c r="C3326" t="s">
        <v>1427</v>
      </c>
      <c r="D3326" t="s">
        <v>1571</v>
      </c>
      <c r="E3326" s="2">
        <v>96968</v>
      </c>
      <c r="F3326" t="s">
        <v>739</v>
      </c>
    </row>
    <row r="3327" spans="1:25" ht="12.75" collapsed="1">
      <c r="A3327" s="15" t="s">
        <v>1271</v>
      </c>
      <c r="B3327" s="8"/>
      <c r="C3327" s="8"/>
      <c r="D3327" s="8"/>
      <c r="E3327" s="9">
        <f>SUM(E3328:E3330)</f>
        <v>91618</v>
      </c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</row>
    <row r="3328" spans="1:6" ht="12.75" hidden="1" outlineLevel="1">
      <c r="A3328" s="16"/>
      <c r="B3328" t="s">
        <v>1272</v>
      </c>
      <c r="C3328" t="s">
        <v>1400</v>
      </c>
      <c r="D3328" t="s">
        <v>1404</v>
      </c>
      <c r="E3328" s="2">
        <v>39008</v>
      </c>
      <c r="F3328" t="s">
        <v>1273</v>
      </c>
    </row>
    <row r="3329" spans="1:25" s="8" customFormat="1" ht="12.75" hidden="1" outlineLevel="1" collapsed="1">
      <c r="A3329" s="16"/>
      <c r="B3329" t="s">
        <v>1274</v>
      </c>
      <c r="C3329" t="s">
        <v>1427</v>
      </c>
      <c r="D3329" t="s">
        <v>1448</v>
      </c>
      <c r="E3329" s="2">
        <v>12852</v>
      </c>
      <c r="F3329" t="s">
        <v>1274</v>
      </c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</row>
    <row r="3330" spans="1:6" ht="12.75" hidden="1" outlineLevel="1">
      <c r="A3330" s="16"/>
      <c r="B3330" t="s">
        <v>1272</v>
      </c>
      <c r="C3330" t="s">
        <v>1427</v>
      </c>
      <c r="D3330" t="s">
        <v>1404</v>
      </c>
      <c r="E3330" s="2">
        <v>39758</v>
      </c>
      <c r="F3330" t="s">
        <v>1273</v>
      </c>
    </row>
    <row r="3331" spans="1:25" ht="12.75" collapsed="1">
      <c r="A3331" s="15" t="s">
        <v>1145</v>
      </c>
      <c r="B3331" s="8"/>
      <c r="C3331" s="8"/>
      <c r="D3331" s="8"/>
      <c r="E3331" s="10">
        <f>SUM(E3332)</f>
        <v>85928</v>
      </c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</row>
    <row r="3332" spans="1:5" ht="12.75" hidden="1" outlineLevel="1">
      <c r="A3332" s="16"/>
      <c r="B3332" t="s">
        <v>33</v>
      </c>
      <c r="C3332" t="s">
        <v>1400</v>
      </c>
      <c r="D3332" t="s">
        <v>1404</v>
      </c>
      <c r="E3332" s="2">
        <v>85928</v>
      </c>
    </row>
    <row r="3333" spans="1:5" s="8" customFormat="1" ht="12.75" collapsed="1">
      <c r="A3333" s="15" t="s">
        <v>3999</v>
      </c>
      <c r="E3333" s="10">
        <f>SUM(E3334:E3335)</f>
        <v>84856</v>
      </c>
    </row>
    <row r="3334" spans="1:6" ht="12.75" hidden="1" outlineLevel="1">
      <c r="A3334" s="16"/>
      <c r="B3334" t="s">
        <v>4000</v>
      </c>
      <c r="C3334" t="s">
        <v>1400</v>
      </c>
      <c r="D3334" t="s">
        <v>1448</v>
      </c>
      <c r="E3334" s="2">
        <v>216</v>
      </c>
      <c r="F3334" t="s">
        <v>4000</v>
      </c>
    </row>
    <row r="3335" spans="1:6" ht="12.75" hidden="1" outlineLevel="1">
      <c r="A3335" s="16"/>
      <c r="B3335" t="s">
        <v>4001</v>
      </c>
      <c r="C3335" t="s">
        <v>1427</v>
      </c>
      <c r="D3335" t="s">
        <v>1404</v>
      </c>
      <c r="E3335" s="2">
        <v>84640</v>
      </c>
      <c r="F3335" t="s">
        <v>4001</v>
      </c>
    </row>
    <row r="3336" spans="1:5" s="8" customFormat="1" ht="12.75" collapsed="1">
      <c r="A3336" s="15" t="s">
        <v>3866</v>
      </c>
      <c r="E3336" s="10">
        <f>SUM(E3337)</f>
        <v>83106</v>
      </c>
    </row>
    <row r="3337" spans="1:6" ht="12.75" hidden="1" outlineLevel="1">
      <c r="A3337" s="16"/>
      <c r="B3337" t="s">
        <v>3867</v>
      </c>
      <c r="C3337" t="s">
        <v>1400</v>
      </c>
      <c r="D3337" t="s">
        <v>1404</v>
      </c>
      <c r="E3337" s="2">
        <v>83106</v>
      </c>
      <c r="F3337" t="s">
        <v>3867</v>
      </c>
    </row>
    <row r="3338" spans="1:25" ht="12.75" collapsed="1">
      <c r="A3338" s="15" t="s">
        <v>2879</v>
      </c>
      <c r="B3338" s="8"/>
      <c r="C3338" s="8"/>
      <c r="D3338" s="8"/>
      <c r="E3338" s="10">
        <f>SUM(E3339:E3340)</f>
        <v>81797</v>
      </c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</row>
    <row r="3339" spans="1:5" ht="12.75" hidden="1" outlineLevel="1">
      <c r="A3339" s="16"/>
      <c r="B3339" t="s">
        <v>2880</v>
      </c>
      <c r="C3339" t="s">
        <v>1400</v>
      </c>
      <c r="D3339" t="s">
        <v>1448</v>
      </c>
      <c r="E3339" s="2">
        <v>43016</v>
      </c>
    </row>
    <row r="3340" spans="1:5" ht="12.75" hidden="1" outlineLevel="1">
      <c r="A3340" s="16"/>
      <c r="B3340" t="s">
        <v>2881</v>
      </c>
      <c r="C3340" t="s">
        <v>1400</v>
      </c>
      <c r="D3340" t="s">
        <v>1448</v>
      </c>
      <c r="E3340" s="2">
        <v>38781</v>
      </c>
    </row>
    <row r="3341" spans="1:5" s="8" customFormat="1" ht="12.75" collapsed="1">
      <c r="A3341" s="15" t="s">
        <v>1041</v>
      </c>
      <c r="E3341" s="10">
        <f>SUM(E3342)</f>
        <v>75469</v>
      </c>
    </row>
    <row r="3342" spans="1:6" ht="12.75" hidden="1" outlineLevel="1">
      <c r="A3342" s="16"/>
      <c r="B3342" t="s">
        <v>1042</v>
      </c>
      <c r="C3342" t="s">
        <v>1427</v>
      </c>
      <c r="D3342" t="s">
        <v>1429</v>
      </c>
      <c r="E3342" s="2">
        <v>75469</v>
      </c>
      <c r="F3342" t="s">
        <v>1042</v>
      </c>
    </row>
    <row r="3343" spans="1:25" ht="12.75" collapsed="1">
      <c r="A3343" s="15" t="s">
        <v>3418</v>
      </c>
      <c r="B3343" s="8"/>
      <c r="C3343" s="8"/>
      <c r="D3343" s="8"/>
      <c r="E3343" s="10">
        <f>SUM(E3344:E3345)</f>
        <v>69947</v>
      </c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</row>
    <row r="3344" spans="1:6" ht="12.75" hidden="1" outlineLevel="1">
      <c r="A3344" s="16"/>
      <c r="B3344" t="s">
        <v>3419</v>
      </c>
      <c r="C3344" t="s">
        <v>1400</v>
      </c>
      <c r="D3344" t="s">
        <v>1401</v>
      </c>
      <c r="E3344" s="2">
        <v>49545</v>
      </c>
      <c r="F3344" t="s">
        <v>3419</v>
      </c>
    </row>
    <row r="3345" spans="1:6" ht="12.75" hidden="1" outlineLevel="1">
      <c r="A3345" s="16"/>
      <c r="B3345" t="s">
        <v>3420</v>
      </c>
      <c r="C3345" t="s">
        <v>1400</v>
      </c>
      <c r="D3345" t="s">
        <v>1483</v>
      </c>
      <c r="E3345" s="2">
        <v>20402</v>
      </c>
      <c r="F3345" t="s">
        <v>3420</v>
      </c>
    </row>
    <row r="3346" spans="1:25" ht="12.75" collapsed="1">
      <c r="A3346" s="15" t="s">
        <v>4002</v>
      </c>
      <c r="B3346" s="8"/>
      <c r="C3346" s="8"/>
      <c r="D3346" s="8"/>
      <c r="E3346" s="10">
        <f>SUM(E3347:E3348)</f>
        <v>67952</v>
      </c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</row>
    <row r="3347" spans="1:6" ht="12.75" hidden="1" outlineLevel="1">
      <c r="A3347" s="16"/>
      <c r="B3347" t="s">
        <v>4003</v>
      </c>
      <c r="C3347" t="s">
        <v>1400</v>
      </c>
      <c r="D3347" t="s">
        <v>1483</v>
      </c>
      <c r="E3347" s="2">
        <v>242</v>
      </c>
      <c r="F3347" t="s">
        <v>4003</v>
      </c>
    </row>
    <row r="3348" spans="1:6" ht="12.75" hidden="1" outlineLevel="1">
      <c r="A3348" s="16"/>
      <c r="B3348" t="s">
        <v>4004</v>
      </c>
      <c r="C3348" t="s">
        <v>1427</v>
      </c>
      <c r="D3348" t="s">
        <v>1483</v>
      </c>
      <c r="E3348" s="2">
        <v>67710</v>
      </c>
      <c r="F3348" t="s">
        <v>4004</v>
      </c>
    </row>
    <row r="3349" spans="1:25" ht="12.75" collapsed="1">
      <c r="A3349" s="15" t="s">
        <v>3857</v>
      </c>
      <c r="B3349" s="8"/>
      <c r="C3349" s="8"/>
      <c r="D3349" s="8"/>
      <c r="E3349" s="10">
        <f>SUM(E3350)</f>
        <v>67808</v>
      </c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</row>
    <row r="3350" spans="1:6" ht="12.75" hidden="1" outlineLevel="1">
      <c r="A3350" s="16"/>
      <c r="B3350" t="s">
        <v>3858</v>
      </c>
      <c r="C3350" t="s">
        <v>1400</v>
      </c>
      <c r="D3350" t="s">
        <v>1404</v>
      </c>
      <c r="E3350" s="2">
        <v>67808</v>
      </c>
      <c r="F3350" t="s">
        <v>3858</v>
      </c>
    </row>
    <row r="3351" spans="1:25" ht="12.75" collapsed="1">
      <c r="A3351" s="15" t="s">
        <v>3967</v>
      </c>
      <c r="B3351" s="8"/>
      <c r="C3351" s="8"/>
      <c r="D3351" s="8"/>
      <c r="E3351" s="10">
        <f>SUM(E3352)</f>
        <v>67320</v>
      </c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</row>
    <row r="3352" spans="1:6" ht="12.75" hidden="1" outlineLevel="1">
      <c r="A3352" s="16"/>
      <c r="B3352" t="s">
        <v>3968</v>
      </c>
      <c r="C3352" t="s">
        <v>1400</v>
      </c>
      <c r="D3352" t="s">
        <v>1437</v>
      </c>
      <c r="E3352" s="2">
        <v>67320</v>
      </c>
      <c r="F3352" t="s">
        <v>3969</v>
      </c>
    </row>
    <row r="3353" spans="1:25" ht="12.75" collapsed="1">
      <c r="A3353" s="15" t="s">
        <v>404</v>
      </c>
      <c r="B3353" s="8"/>
      <c r="C3353" s="8"/>
      <c r="D3353" s="8"/>
      <c r="E3353" s="9">
        <f>SUM(E3354:E3357)</f>
        <v>62228</v>
      </c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</row>
    <row r="3354" spans="1:6" ht="12.75" hidden="1" outlineLevel="1">
      <c r="A3354" s="16"/>
      <c r="B3354" t="s">
        <v>405</v>
      </c>
      <c r="C3354" t="s">
        <v>1400</v>
      </c>
      <c r="D3354" t="s">
        <v>1448</v>
      </c>
      <c r="E3354" s="2">
        <v>26448</v>
      </c>
      <c r="F3354" t="s">
        <v>405</v>
      </c>
    </row>
    <row r="3355" spans="1:6" ht="12.75" hidden="1" outlineLevel="1">
      <c r="A3355" s="16"/>
      <c r="B3355" t="s">
        <v>406</v>
      </c>
      <c r="C3355" t="s">
        <v>1400</v>
      </c>
      <c r="D3355" t="s">
        <v>1448</v>
      </c>
      <c r="E3355" s="2">
        <v>646</v>
      </c>
      <c r="F3355" t="s">
        <v>406</v>
      </c>
    </row>
    <row r="3356" spans="1:6" ht="12.75" hidden="1" outlineLevel="1">
      <c r="A3356" s="16"/>
      <c r="B3356" t="s">
        <v>405</v>
      </c>
      <c r="C3356" t="s">
        <v>1427</v>
      </c>
      <c r="D3356" t="s">
        <v>1448</v>
      </c>
      <c r="E3356" s="2">
        <v>33784</v>
      </c>
      <c r="F3356" t="s">
        <v>405</v>
      </c>
    </row>
    <row r="3357" spans="1:6" ht="12.75" hidden="1" outlineLevel="1">
      <c r="A3357" s="16"/>
      <c r="B3357" t="s">
        <v>406</v>
      </c>
      <c r="C3357" t="s">
        <v>1427</v>
      </c>
      <c r="D3357" t="s">
        <v>1448</v>
      </c>
      <c r="E3357" s="2">
        <v>1350</v>
      </c>
      <c r="F3357" t="s">
        <v>406</v>
      </c>
    </row>
    <row r="3358" spans="1:25" ht="12.75" collapsed="1">
      <c r="A3358" s="15" t="s">
        <v>1326</v>
      </c>
      <c r="B3358" s="8"/>
      <c r="C3358" s="8"/>
      <c r="D3358" s="8"/>
      <c r="E3358" s="10">
        <f>SUM(E3359:E3360)</f>
        <v>61289</v>
      </c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</row>
    <row r="3359" spans="1:6" ht="12.75" hidden="1" outlineLevel="1">
      <c r="A3359" s="16"/>
      <c r="B3359" t="s">
        <v>1327</v>
      </c>
      <c r="C3359" t="s">
        <v>1400</v>
      </c>
      <c r="D3359" t="s">
        <v>1404</v>
      </c>
      <c r="E3359" s="2">
        <v>60897</v>
      </c>
      <c r="F3359" t="s">
        <v>1327</v>
      </c>
    </row>
    <row r="3360" spans="1:6" ht="12.75" hidden="1" outlineLevel="1">
      <c r="A3360" s="16"/>
      <c r="B3360" t="s">
        <v>1327</v>
      </c>
      <c r="C3360" t="s">
        <v>1427</v>
      </c>
      <c r="D3360" t="s">
        <v>1511</v>
      </c>
      <c r="E3360" s="2">
        <v>392</v>
      </c>
      <c r="F3360" t="s">
        <v>1327</v>
      </c>
    </row>
    <row r="3361" spans="1:25" ht="12.75" collapsed="1">
      <c r="A3361" s="15" t="s">
        <v>4044</v>
      </c>
      <c r="B3361" s="8"/>
      <c r="C3361" s="8"/>
      <c r="D3361" s="8"/>
      <c r="E3361" s="10">
        <f>SUM(E3362)</f>
        <v>60102</v>
      </c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</row>
    <row r="3362" spans="1:7" ht="12.75" hidden="1" outlineLevel="1">
      <c r="A3362" s="16"/>
      <c r="B3362" t="s">
        <v>4045</v>
      </c>
      <c r="C3362" t="s">
        <v>1400</v>
      </c>
      <c r="D3362" t="s">
        <v>1418</v>
      </c>
      <c r="E3362" s="2">
        <v>60102</v>
      </c>
      <c r="F3362" t="s">
        <v>4046</v>
      </c>
      <c r="G3362" t="s">
        <v>4047</v>
      </c>
    </row>
    <row r="3363" spans="1:25" ht="12.75" collapsed="1">
      <c r="A3363" s="15" t="s">
        <v>3073</v>
      </c>
      <c r="B3363" s="8"/>
      <c r="C3363" s="8"/>
      <c r="D3363" s="8"/>
      <c r="E3363" s="10">
        <f>SUM(E3364:E3365)</f>
        <v>58555</v>
      </c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</row>
    <row r="3364" spans="1:6" ht="12.75" hidden="1" outlineLevel="1">
      <c r="A3364" s="16"/>
      <c r="B3364" t="s">
        <v>3074</v>
      </c>
      <c r="C3364" t="s">
        <v>1400</v>
      </c>
      <c r="D3364" t="s">
        <v>1571</v>
      </c>
      <c r="E3364" s="2">
        <v>23688</v>
      </c>
      <c r="F3364" t="s">
        <v>3075</v>
      </c>
    </row>
    <row r="3365" spans="1:6" ht="12.75" hidden="1" outlineLevel="1">
      <c r="A3365" s="16"/>
      <c r="B3365" t="s">
        <v>3076</v>
      </c>
      <c r="C3365" t="s">
        <v>1400</v>
      </c>
      <c r="D3365" t="s">
        <v>1404</v>
      </c>
      <c r="E3365" s="2">
        <v>34867</v>
      </c>
      <c r="F3365" t="s">
        <v>3076</v>
      </c>
    </row>
    <row r="3366" spans="1:25" ht="12.75" collapsed="1">
      <c r="A3366" s="15" t="s">
        <v>402</v>
      </c>
      <c r="B3366" s="8"/>
      <c r="C3366" s="8"/>
      <c r="D3366" s="8"/>
      <c r="E3366" s="10">
        <f>SUM(E3367)</f>
        <v>57912</v>
      </c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</row>
    <row r="3367" spans="1:6" ht="12.75" hidden="1" outlineLevel="1">
      <c r="A3367" s="16"/>
      <c r="B3367" t="s">
        <v>403</v>
      </c>
      <c r="C3367" t="s">
        <v>1427</v>
      </c>
      <c r="D3367" t="s">
        <v>1404</v>
      </c>
      <c r="E3367" s="2">
        <v>57912</v>
      </c>
      <c r="F3367" t="s">
        <v>403</v>
      </c>
    </row>
    <row r="3368" spans="1:25" ht="12.75" collapsed="1">
      <c r="A3368" s="15" t="s">
        <v>3655</v>
      </c>
      <c r="B3368" s="8"/>
      <c r="C3368" s="8"/>
      <c r="D3368" s="8"/>
      <c r="E3368" s="10">
        <f>SUM(E3369)</f>
        <v>56260</v>
      </c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</row>
    <row r="3369" spans="1:6" ht="12.75" hidden="1" outlineLevel="1">
      <c r="A3369" s="16"/>
      <c r="B3369" t="s">
        <v>3656</v>
      </c>
      <c r="C3369" t="s">
        <v>1400</v>
      </c>
      <c r="D3369" t="s">
        <v>1401</v>
      </c>
      <c r="E3369" s="2">
        <v>56260</v>
      </c>
      <c r="F3369" t="s">
        <v>3656</v>
      </c>
    </row>
    <row r="3370" spans="1:5" s="8" customFormat="1" ht="12.75" collapsed="1">
      <c r="A3370" s="15" t="s">
        <v>4207</v>
      </c>
      <c r="E3370" s="10">
        <f>SUM(E3371)</f>
        <v>48762</v>
      </c>
    </row>
    <row r="3371" spans="1:6" ht="12.75" hidden="1" outlineLevel="1">
      <c r="A3371" s="16"/>
      <c r="B3371" t="s">
        <v>4208</v>
      </c>
      <c r="C3371" t="s">
        <v>1427</v>
      </c>
      <c r="D3371" t="s">
        <v>1571</v>
      </c>
      <c r="E3371" s="2">
        <v>48762</v>
      </c>
      <c r="F3371" t="s">
        <v>4209</v>
      </c>
    </row>
    <row r="3372" spans="1:25" ht="12.75" collapsed="1">
      <c r="A3372" s="15" t="s">
        <v>3080</v>
      </c>
      <c r="B3372" s="8"/>
      <c r="C3372" s="8"/>
      <c r="D3372" s="8"/>
      <c r="E3372" s="10">
        <f>SUM(E3373)</f>
        <v>47762</v>
      </c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</row>
    <row r="3373" spans="1:25" s="8" customFormat="1" ht="12.75" hidden="1" outlineLevel="1" collapsed="1">
      <c r="A3373" s="16"/>
      <c r="B3373" t="s">
        <v>3081</v>
      </c>
      <c r="C3373" t="s">
        <v>1400</v>
      </c>
      <c r="D3373" t="s">
        <v>2961</v>
      </c>
      <c r="E3373" s="2">
        <v>47762</v>
      </c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</row>
    <row r="3374" spans="1:25" ht="12.75" collapsed="1">
      <c r="A3374" s="15" t="s">
        <v>2938</v>
      </c>
      <c r="B3374" s="8"/>
      <c r="C3374" s="8"/>
      <c r="D3374" s="8"/>
      <c r="E3374" s="10">
        <f>SUM(E3375)</f>
        <v>45696</v>
      </c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</row>
    <row r="3375" spans="1:6" ht="12.75" hidden="1" outlineLevel="1">
      <c r="A3375" s="16"/>
      <c r="B3375" t="s">
        <v>2939</v>
      </c>
      <c r="C3375" t="s">
        <v>1427</v>
      </c>
      <c r="D3375" t="s">
        <v>1404</v>
      </c>
      <c r="E3375" s="2">
        <v>45696</v>
      </c>
      <c r="F3375" t="s">
        <v>2939</v>
      </c>
    </row>
    <row r="3376" spans="1:5" s="8" customFormat="1" ht="12.75" collapsed="1">
      <c r="A3376" s="15" t="s">
        <v>3868</v>
      </c>
      <c r="E3376" s="10">
        <f>SUM(E3377)</f>
        <v>45347</v>
      </c>
    </row>
    <row r="3377" spans="1:6" ht="12.75" hidden="1" outlineLevel="1">
      <c r="A3377" s="16"/>
      <c r="B3377" t="s">
        <v>3869</v>
      </c>
      <c r="C3377" t="s">
        <v>1400</v>
      </c>
      <c r="D3377" t="s">
        <v>1448</v>
      </c>
      <c r="E3377" s="2">
        <v>45347</v>
      </c>
      <c r="F3377" t="s">
        <v>3869</v>
      </c>
    </row>
    <row r="3378" spans="1:25" ht="12.75" collapsed="1">
      <c r="A3378" s="15" t="s">
        <v>3098</v>
      </c>
      <c r="B3378" s="8"/>
      <c r="C3378" s="8"/>
      <c r="D3378" s="8"/>
      <c r="E3378" s="10">
        <f>SUM(E3379:E3380)</f>
        <v>39890</v>
      </c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</row>
    <row r="3379" spans="1:6" ht="12.75" hidden="1" outlineLevel="1">
      <c r="A3379" s="16"/>
      <c r="B3379" t="s">
        <v>3099</v>
      </c>
      <c r="C3379" t="s">
        <v>1400</v>
      </c>
      <c r="D3379" t="s">
        <v>1401</v>
      </c>
      <c r="E3379" s="2">
        <v>6670</v>
      </c>
      <c r="F3379" t="s">
        <v>3100</v>
      </c>
    </row>
    <row r="3380" spans="1:6" ht="12.75" hidden="1" outlineLevel="1">
      <c r="A3380" s="16"/>
      <c r="B3380" t="s">
        <v>3101</v>
      </c>
      <c r="C3380" t="s">
        <v>1427</v>
      </c>
      <c r="D3380" t="s">
        <v>1448</v>
      </c>
      <c r="E3380" s="2">
        <v>33220</v>
      </c>
      <c r="F3380" t="s">
        <v>3101</v>
      </c>
    </row>
    <row r="3381" spans="1:25" ht="12.75" collapsed="1">
      <c r="A3381" s="15" t="s">
        <v>4203</v>
      </c>
      <c r="B3381" s="8"/>
      <c r="C3381" s="8"/>
      <c r="D3381" s="8"/>
      <c r="E3381" s="10">
        <f>SUM(E3382)</f>
        <v>38912</v>
      </c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</row>
    <row r="3382" spans="1:5" ht="12.75" hidden="1" outlineLevel="1">
      <c r="A3382" s="16"/>
      <c r="B3382" t="s">
        <v>4204</v>
      </c>
      <c r="C3382" t="s">
        <v>1400</v>
      </c>
      <c r="D3382" t="s">
        <v>1511</v>
      </c>
      <c r="E3382" s="2">
        <v>38912</v>
      </c>
    </row>
    <row r="3383" spans="1:25" ht="12.75" collapsed="1">
      <c r="A3383" s="15" t="s">
        <v>975</v>
      </c>
      <c r="B3383" s="8"/>
      <c r="C3383" s="8"/>
      <c r="D3383" s="8"/>
      <c r="E3383" s="10">
        <f>SUM(E3384)</f>
        <v>34485</v>
      </c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</row>
    <row r="3384" spans="1:5" ht="12.75" hidden="1" outlineLevel="1">
      <c r="A3384" s="16"/>
      <c r="B3384" t="s">
        <v>976</v>
      </c>
      <c r="C3384" t="s">
        <v>1427</v>
      </c>
      <c r="D3384" t="s">
        <v>3160</v>
      </c>
      <c r="E3384" s="2">
        <v>34485</v>
      </c>
    </row>
    <row r="3385" spans="1:25" ht="12.75" collapsed="1">
      <c r="A3385" s="15" t="s">
        <v>1219</v>
      </c>
      <c r="B3385" s="8"/>
      <c r="C3385" s="8"/>
      <c r="D3385" s="8"/>
      <c r="E3385" s="10">
        <f>SUM(E3386)</f>
        <v>31457</v>
      </c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</row>
    <row r="3386" spans="1:6" ht="12.75" hidden="1" outlineLevel="1">
      <c r="A3386" s="16"/>
      <c r="B3386" t="s">
        <v>1220</v>
      </c>
      <c r="C3386" t="s">
        <v>1400</v>
      </c>
      <c r="D3386" t="s">
        <v>1404</v>
      </c>
      <c r="E3386" s="2">
        <v>31457</v>
      </c>
      <c r="F3386" t="s">
        <v>1220</v>
      </c>
    </row>
    <row r="3387" spans="1:5" s="8" customFormat="1" ht="12.75" collapsed="1">
      <c r="A3387" s="15" t="s">
        <v>440</v>
      </c>
      <c r="E3387" s="10">
        <f>SUM(E3388)</f>
        <v>31088</v>
      </c>
    </row>
    <row r="3388" spans="1:6" ht="12.75" hidden="1" outlineLevel="1">
      <c r="A3388" s="16"/>
      <c r="B3388" t="s">
        <v>441</v>
      </c>
      <c r="C3388" t="s">
        <v>1427</v>
      </c>
      <c r="D3388" t="s">
        <v>3764</v>
      </c>
      <c r="E3388" s="2">
        <v>31088</v>
      </c>
      <c r="F3388" t="s">
        <v>441</v>
      </c>
    </row>
    <row r="3389" spans="1:25" ht="12.75" collapsed="1">
      <c r="A3389" s="15" t="s">
        <v>4177</v>
      </c>
      <c r="B3389" s="8"/>
      <c r="C3389" s="8"/>
      <c r="D3389" s="8"/>
      <c r="E3389" s="10">
        <f>SUM(E3390:E3391)</f>
        <v>27596</v>
      </c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</row>
    <row r="3390" spans="1:5" ht="12.75" hidden="1" outlineLevel="1">
      <c r="A3390" s="16"/>
      <c r="B3390" t="s">
        <v>4178</v>
      </c>
      <c r="C3390" t="s">
        <v>1400</v>
      </c>
      <c r="D3390" t="s">
        <v>1404</v>
      </c>
      <c r="E3390" s="2">
        <v>11972</v>
      </c>
    </row>
    <row r="3391" spans="1:5" ht="12.75" hidden="1" outlineLevel="1">
      <c r="A3391" s="16"/>
      <c r="B3391" t="s">
        <v>4178</v>
      </c>
      <c r="C3391" t="s">
        <v>1427</v>
      </c>
      <c r="D3391" t="s">
        <v>1404</v>
      </c>
      <c r="E3391" s="2">
        <v>15624</v>
      </c>
    </row>
    <row r="3392" spans="1:25" ht="12.75" collapsed="1">
      <c r="A3392" s="15" t="s">
        <v>4067</v>
      </c>
      <c r="B3392" s="8"/>
      <c r="C3392" s="8"/>
      <c r="D3392" s="8"/>
      <c r="E3392" s="10">
        <f>SUM(E3393:E3394)</f>
        <v>27291</v>
      </c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</row>
    <row r="3393" spans="1:6" ht="12.75" hidden="1" outlineLevel="1">
      <c r="A3393" s="16"/>
      <c r="B3393" t="s">
        <v>4068</v>
      </c>
      <c r="C3393" t="s">
        <v>1400</v>
      </c>
      <c r="D3393" t="s">
        <v>1411</v>
      </c>
      <c r="E3393" s="2">
        <v>26400</v>
      </c>
      <c r="F3393" t="s">
        <v>4068</v>
      </c>
    </row>
    <row r="3394" spans="1:5" ht="12.75" hidden="1" outlineLevel="1">
      <c r="A3394" s="16"/>
      <c r="B3394" t="s">
        <v>4069</v>
      </c>
      <c r="C3394" t="s">
        <v>1400</v>
      </c>
      <c r="D3394" t="s">
        <v>1442</v>
      </c>
      <c r="E3394" s="2">
        <v>891</v>
      </c>
    </row>
    <row r="3395" spans="1:25" ht="12.75" collapsed="1">
      <c r="A3395" s="15" t="s">
        <v>621</v>
      </c>
      <c r="B3395" s="8"/>
      <c r="C3395" s="8"/>
      <c r="D3395" s="8"/>
      <c r="E3395" s="10">
        <f>SUM(E3396)</f>
        <v>21306</v>
      </c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</row>
    <row r="3396" spans="1:6" ht="12.75" hidden="1" outlineLevel="1">
      <c r="A3396" s="16"/>
      <c r="B3396" t="s">
        <v>622</v>
      </c>
      <c r="C3396" t="s">
        <v>1427</v>
      </c>
      <c r="D3396" t="s">
        <v>1416</v>
      </c>
      <c r="E3396" s="2">
        <v>21306</v>
      </c>
      <c r="F3396" t="s">
        <v>622</v>
      </c>
    </row>
    <row r="3397" spans="1:25" ht="12.75" collapsed="1">
      <c r="A3397" s="15" t="s">
        <v>383</v>
      </c>
      <c r="B3397" s="8"/>
      <c r="C3397" s="8"/>
      <c r="D3397" s="8"/>
      <c r="E3397" s="10">
        <f>SUM(E3398)</f>
        <v>19947</v>
      </c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</row>
    <row r="3398" spans="1:6" ht="12.75" hidden="1" outlineLevel="1">
      <c r="A3398" s="16"/>
      <c r="B3398" t="s">
        <v>384</v>
      </c>
      <c r="C3398" t="s">
        <v>1427</v>
      </c>
      <c r="D3398" t="s">
        <v>1571</v>
      </c>
      <c r="E3398" s="2">
        <v>19947</v>
      </c>
      <c r="F3398" t="s">
        <v>384</v>
      </c>
    </row>
    <row r="3399" spans="1:25" ht="12.75" collapsed="1">
      <c r="A3399" s="15" t="s">
        <v>3527</v>
      </c>
      <c r="B3399" s="8"/>
      <c r="C3399" s="8"/>
      <c r="D3399" s="8"/>
      <c r="E3399" s="10">
        <f>SUM(E3400)</f>
        <v>18666</v>
      </c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</row>
    <row r="3400" spans="1:6" ht="12.75" hidden="1" outlineLevel="1">
      <c r="A3400" s="16"/>
      <c r="B3400" t="s">
        <v>3528</v>
      </c>
      <c r="C3400" t="s">
        <v>1427</v>
      </c>
      <c r="D3400" t="s">
        <v>1404</v>
      </c>
      <c r="E3400" s="2">
        <v>18666</v>
      </c>
      <c r="F3400" t="s">
        <v>3528</v>
      </c>
    </row>
    <row r="3401" spans="1:25" ht="12.75" collapsed="1">
      <c r="A3401" s="15" t="s">
        <v>361</v>
      </c>
      <c r="B3401" s="8"/>
      <c r="C3401" s="8"/>
      <c r="D3401" s="8"/>
      <c r="E3401" s="10">
        <f>SUM(E3402)</f>
        <v>17840</v>
      </c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</row>
    <row r="3402" spans="1:6" ht="12.75" hidden="1" outlineLevel="1">
      <c r="A3402" s="16"/>
      <c r="B3402" t="s">
        <v>362</v>
      </c>
      <c r="C3402" t="s">
        <v>1400</v>
      </c>
      <c r="D3402" t="s">
        <v>1442</v>
      </c>
      <c r="E3402" s="2">
        <v>17840</v>
      </c>
      <c r="F3402" t="s">
        <v>362</v>
      </c>
    </row>
    <row r="3403" spans="1:25" ht="12.75" collapsed="1">
      <c r="A3403" s="15" t="s">
        <v>3525</v>
      </c>
      <c r="B3403" s="8"/>
      <c r="C3403" s="8"/>
      <c r="D3403" s="8"/>
      <c r="E3403" s="10">
        <f>SUM(E3404)</f>
        <v>16587</v>
      </c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</row>
    <row r="3404" spans="1:6" ht="12.75" hidden="1" outlineLevel="1">
      <c r="A3404" s="16"/>
      <c r="B3404" t="s">
        <v>3526</v>
      </c>
      <c r="C3404" t="s">
        <v>1427</v>
      </c>
      <c r="D3404" t="s">
        <v>1483</v>
      </c>
      <c r="E3404" s="2">
        <v>16587</v>
      </c>
      <c r="F3404" t="s">
        <v>3526</v>
      </c>
    </row>
    <row r="3405" spans="1:5" s="8" customFormat="1" ht="12.75" collapsed="1">
      <c r="A3405" s="15" t="s">
        <v>3788</v>
      </c>
      <c r="E3405" s="10">
        <f>SUM(E3406)</f>
        <v>15753</v>
      </c>
    </row>
    <row r="3406" spans="1:6" ht="12.75" hidden="1" outlineLevel="1">
      <c r="A3406" s="16"/>
      <c r="B3406" t="s">
        <v>3789</v>
      </c>
      <c r="C3406" t="s">
        <v>1427</v>
      </c>
      <c r="D3406" t="s">
        <v>1404</v>
      </c>
      <c r="E3406" s="2">
        <v>15753</v>
      </c>
      <c r="F3406" t="s">
        <v>3789</v>
      </c>
    </row>
    <row r="3407" spans="1:25" ht="12.75" collapsed="1">
      <c r="A3407" s="15" t="s">
        <v>3970</v>
      </c>
      <c r="B3407" s="8"/>
      <c r="C3407" s="8"/>
      <c r="D3407" s="8"/>
      <c r="E3407" s="10">
        <f>SUM(E3408)</f>
        <v>10752</v>
      </c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</row>
    <row r="3408" spans="1:6" ht="12.75" hidden="1" outlineLevel="1">
      <c r="A3408" s="16"/>
      <c r="B3408" t="s">
        <v>3971</v>
      </c>
      <c r="C3408" t="s">
        <v>1400</v>
      </c>
      <c r="D3408" t="s">
        <v>3246</v>
      </c>
      <c r="E3408" s="2">
        <v>10752</v>
      </c>
      <c r="F3408" t="s">
        <v>3971</v>
      </c>
    </row>
    <row r="3409" spans="1:25" ht="12.75" collapsed="1">
      <c r="A3409" s="15" t="s">
        <v>3529</v>
      </c>
      <c r="B3409" s="8"/>
      <c r="C3409" s="8"/>
      <c r="D3409" s="8"/>
      <c r="E3409" s="10">
        <f>SUM(E3410)</f>
        <v>9900</v>
      </c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</row>
    <row r="3410" spans="1:6" ht="12.75" hidden="1" outlineLevel="1">
      <c r="A3410" s="16"/>
      <c r="B3410" t="s">
        <v>3530</v>
      </c>
      <c r="C3410" t="s">
        <v>1400</v>
      </c>
      <c r="D3410" t="s">
        <v>1411</v>
      </c>
      <c r="E3410" s="2">
        <v>9900</v>
      </c>
      <c r="F3410" t="s">
        <v>3530</v>
      </c>
    </row>
    <row r="3411" spans="1:25" ht="12.75" collapsed="1">
      <c r="A3411" s="15" t="s">
        <v>35</v>
      </c>
      <c r="B3411" s="8"/>
      <c r="C3411" s="8"/>
      <c r="D3411" s="8"/>
      <c r="E3411" s="10">
        <f>SUM(E3412)</f>
        <v>9720</v>
      </c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</row>
    <row r="3412" spans="1:6" ht="12.75" hidden="1" outlineLevel="1">
      <c r="A3412" s="16"/>
      <c r="B3412" t="s">
        <v>36</v>
      </c>
      <c r="C3412" t="s">
        <v>1427</v>
      </c>
      <c r="D3412" t="s">
        <v>1404</v>
      </c>
      <c r="E3412" s="2">
        <v>9720</v>
      </c>
      <c r="F3412" t="s">
        <v>36</v>
      </c>
    </row>
    <row r="3413" spans="1:25" ht="12.75" collapsed="1">
      <c r="A3413" s="15" t="s">
        <v>4187</v>
      </c>
      <c r="B3413" s="8"/>
      <c r="C3413" s="8"/>
      <c r="D3413" s="8"/>
      <c r="E3413" s="10">
        <f>SUM(E3414)</f>
        <v>9240</v>
      </c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</row>
    <row r="3414" spans="1:6" ht="12.75" hidden="1" outlineLevel="1">
      <c r="A3414" s="16"/>
      <c r="B3414" t="s">
        <v>4188</v>
      </c>
      <c r="C3414" t="s">
        <v>1427</v>
      </c>
      <c r="D3414" t="s">
        <v>2039</v>
      </c>
      <c r="E3414" s="2">
        <v>9240</v>
      </c>
      <c r="F3414" t="s">
        <v>4188</v>
      </c>
    </row>
    <row r="3415" spans="1:25" ht="12.75" collapsed="1">
      <c r="A3415" s="15" t="s">
        <v>345</v>
      </c>
      <c r="B3415" s="8"/>
      <c r="C3415" s="8"/>
      <c r="D3415" s="8"/>
      <c r="E3415" s="10">
        <f>SUM(E3416)</f>
        <v>5760</v>
      </c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</row>
    <row r="3416" spans="1:6" ht="12.75" hidden="1" outlineLevel="1">
      <c r="A3416" s="16"/>
      <c r="B3416" t="s">
        <v>346</v>
      </c>
      <c r="C3416" t="s">
        <v>1427</v>
      </c>
      <c r="D3416" t="s">
        <v>1411</v>
      </c>
      <c r="E3416" s="2">
        <v>5760</v>
      </c>
      <c r="F3416" t="s">
        <v>346</v>
      </c>
    </row>
    <row r="3417" spans="1:25" ht="12.75" collapsed="1">
      <c r="A3417" s="15" t="s">
        <v>442</v>
      </c>
      <c r="B3417" s="8"/>
      <c r="C3417" s="8"/>
      <c r="D3417" s="8"/>
      <c r="E3417" s="10">
        <f>SUM(E3418)</f>
        <v>4160</v>
      </c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</row>
    <row r="3418" spans="1:6" ht="12.75" hidden="1" outlineLevel="1">
      <c r="A3418" s="16"/>
      <c r="B3418" t="s">
        <v>443</v>
      </c>
      <c r="C3418" t="s">
        <v>1427</v>
      </c>
      <c r="D3418" t="s">
        <v>1416</v>
      </c>
      <c r="E3418" s="2">
        <v>4160</v>
      </c>
      <c r="F3418" t="s">
        <v>444</v>
      </c>
    </row>
    <row r="3419" spans="1:25" ht="12.75" collapsed="1">
      <c r="A3419" s="15" t="s">
        <v>2891</v>
      </c>
      <c r="B3419" s="8"/>
      <c r="C3419" s="8"/>
      <c r="D3419" s="8"/>
      <c r="E3419" s="10">
        <f>SUM(E3420)</f>
        <v>3840</v>
      </c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</row>
    <row r="3420" spans="1:5" ht="12.75" hidden="1" outlineLevel="1">
      <c r="A3420" s="16"/>
      <c r="B3420" t="s">
        <v>2892</v>
      </c>
      <c r="C3420" t="s">
        <v>1400</v>
      </c>
      <c r="D3420" t="s">
        <v>1404</v>
      </c>
      <c r="E3420" s="2">
        <v>3840</v>
      </c>
    </row>
    <row r="3421" spans="1:25" ht="12.75" collapsed="1">
      <c r="A3421" s="15" t="s">
        <v>731</v>
      </c>
      <c r="B3421" s="8"/>
      <c r="C3421" s="8"/>
      <c r="D3421" s="8"/>
      <c r="E3421" s="10">
        <f>SUM(E3422)</f>
        <v>3610</v>
      </c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</row>
    <row r="3422" spans="1:6" ht="12.75" hidden="1" outlineLevel="1">
      <c r="A3422" s="16"/>
      <c r="B3422" t="s">
        <v>732</v>
      </c>
      <c r="C3422" t="s">
        <v>1427</v>
      </c>
      <c r="D3422" t="s">
        <v>1483</v>
      </c>
      <c r="E3422" s="2">
        <v>3610</v>
      </c>
      <c r="F3422" t="s">
        <v>733</v>
      </c>
    </row>
    <row r="3423" spans="1:25" ht="12.75" collapsed="1">
      <c r="A3423" s="15" t="s">
        <v>4113</v>
      </c>
      <c r="B3423" s="8"/>
      <c r="C3423" s="8"/>
      <c r="D3423" s="8"/>
      <c r="E3423" s="10">
        <f>SUM(E3424)</f>
        <v>2686</v>
      </c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</row>
    <row r="3424" spans="1:5" ht="12.75" hidden="1" outlineLevel="1">
      <c r="A3424" s="16"/>
      <c r="B3424" t="s">
        <v>4114</v>
      </c>
      <c r="C3424" t="s">
        <v>1427</v>
      </c>
      <c r="D3424" t="s">
        <v>1437</v>
      </c>
      <c r="E3424" s="2">
        <v>2686</v>
      </c>
    </row>
    <row r="3425" spans="1:25" ht="12.75" collapsed="1">
      <c r="A3425" s="15" t="s">
        <v>3082</v>
      </c>
      <c r="B3425" s="8"/>
      <c r="C3425" s="8"/>
      <c r="D3425" s="8"/>
      <c r="E3425" s="10">
        <f>SUM(E3426)</f>
        <v>2176</v>
      </c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</row>
    <row r="3426" spans="1:6" ht="12.75" hidden="1" outlineLevel="1">
      <c r="A3426" s="16"/>
      <c r="B3426" t="s">
        <v>3083</v>
      </c>
      <c r="C3426" t="s">
        <v>1400</v>
      </c>
      <c r="D3426" t="s">
        <v>1443</v>
      </c>
      <c r="E3426" s="2">
        <v>2176</v>
      </c>
      <c r="F3426" t="s">
        <v>3083</v>
      </c>
    </row>
    <row r="3427" spans="1:25" ht="12.75" collapsed="1">
      <c r="A3427" s="15" t="s">
        <v>734</v>
      </c>
      <c r="B3427" s="8"/>
      <c r="C3427" s="8"/>
      <c r="D3427" s="8"/>
      <c r="E3427" s="10">
        <f>SUM(E3428)</f>
        <v>1260</v>
      </c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</row>
    <row r="3428" spans="1:6" ht="12.75" hidden="1" outlineLevel="1">
      <c r="A3428" s="16"/>
      <c r="B3428" t="s">
        <v>735</v>
      </c>
      <c r="C3428" t="s">
        <v>1400</v>
      </c>
      <c r="D3428" t="s">
        <v>2521</v>
      </c>
      <c r="E3428" s="2">
        <v>1260</v>
      </c>
      <c r="F3428" t="s">
        <v>735</v>
      </c>
    </row>
    <row r="3429" spans="1:25" ht="12.75" collapsed="1">
      <c r="A3429" s="15" t="s">
        <v>3972</v>
      </c>
      <c r="B3429" s="8"/>
      <c r="C3429" s="8"/>
      <c r="D3429" s="8"/>
      <c r="E3429" s="10">
        <f>SUM(E3430:E3431)</f>
        <v>1030</v>
      </c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</row>
    <row r="3430" spans="1:6" ht="12.75" hidden="1" outlineLevel="1">
      <c r="A3430" s="16"/>
      <c r="B3430" t="s">
        <v>3973</v>
      </c>
      <c r="C3430" t="s">
        <v>1400</v>
      </c>
      <c r="D3430" t="s">
        <v>1429</v>
      </c>
      <c r="E3430" s="2">
        <v>510</v>
      </c>
      <c r="F3430" t="s">
        <v>3973</v>
      </c>
    </row>
    <row r="3431" spans="1:6" ht="12.75" hidden="1" outlineLevel="1">
      <c r="A3431" s="16"/>
      <c r="B3431" t="s">
        <v>3973</v>
      </c>
      <c r="C3431" t="s">
        <v>1427</v>
      </c>
      <c r="D3431" t="s">
        <v>1401</v>
      </c>
      <c r="E3431" s="2">
        <v>520</v>
      </c>
      <c r="F3431" t="s">
        <v>3973</v>
      </c>
    </row>
    <row r="3432" spans="1:5" s="8" customFormat="1" ht="12.75" collapsed="1">
      <c r="A3432" s="15" t="s">
        <v>3836</v>
      </c>
      <c r="E3432" s="10">
        <f>SUM(E3433)</f>
        <v>481</v>
      </c>
    </row>
    <row r="3433" spans="1:5" ht="12.75" hidden="1" outlineLevel="1">
      <c r="A3433" s="16"/>
      <c r="B3433" t="s">
        <v>3837</v>
      </c>
      <c r="C3433" t="s">
        <v>1400</v>
      </c>
      <c r="D3433" t="s">
        <v>1524</v>
      </c>
      <c r="E3433" s="2">
        <v>481</v>
      </c>
    </row>
    <row r="3434" ht="12.75">
      <c r="A3434" s="16"/>
    </row>
    <row r="3435" ht="12.75">
      <c r="A3435" s="16"/>
    </row>
    <row r="3436" ht="12.75">
      <c r="A3436" s="16"/>
    </row>
    <row r="3437" ht="12.75">
      <c r="A3437" s="16"/>
    </row>
    <row r="3438" ht="12.75">
      <c r="A3438" s="16"/>
    </row>
    <row r="3439" ht="12.75">
      <c r="A3439" s="16"/>
    </row>
    <row r="3440" ht="12.75">
      <c r="A3440" s="16"/>
    </row>
    <row r="3441" ht="12.75">
      <c r="A3441" s="16"/>
    </row>
    <row r="3442" ht="12.75">
      <c r="A3442" s="16"/>
    </row>
    <row r="3443" ht="12.75">
      <c r="A3443" s="16"/>
    </row>
    <row r="3444" ht="12.75">
      <c r="A3444" s="16"/>
    </row>
    <row r="3445" ht="12.75">
      <c r="A3445" s="16"/>
    </row>
    <row r="3446" ht="12.75">
      <c r="A3446" s="16"/>
    </row>
    <row r="3447" ht="12.75">
      <c r="A3447" s="16"/>
    </row>
    <row r="3448" ht="12.75">
      <c r="A3448" s="16"/>
    </row>
    <row r="3449" ht="12.75">
      <c r="A3449" s="16"/>
    </row>
    <row r="3450" ht="12.75">
      <c r="A3450" s="16"/>
    </row>
    <row r="3451" ht="12.75">
      <c r="A3451" s="16"/>
    </row>
    <row r="3452" ht="12.75">
      <c r="A3452" s="16"/>
    </row>
    <row r="3453" ht="12.75">
      <c r="A3453" s="16"/>
    </row>
    <row r="3454" ht="12.75">
      <c r="A3454" s="16"/>
    </row>
    <row r="3455" ht="12.75">
      <c r="A3455" s="16"/>
    </row>
    <row r="3456" ht="12.75">
      <c r="A3456" s="16"/>
    </row>
    <row r="3457" ht="12.75">
      <c r="A3457" s="16"/>
    </row>
    <row r="3458" ht="12.75">
      <c r="A3458" s="16"/>
    </row>
    <row r="3459" ht="12.75">
      <c r="A3459" s="16"/>
    </row>
    <row r="3460" ht="12.75">
      <c r="A3460" s="16"/>
    </row>
    <row r="3461" ht="12.75">
      <c r="A3461" s="16"/>
    </row>
    <row r="3462" ht="12.75">
      <c r="A3462" s="16"/>
    </row>
    <row r="3463" ht="12.75">
      <c r="A3463" s="16"/>
    </row>
    <row r="3464" ht="12.75">
      <c r="A3464" s="16"/>
    </row>
    <row r="3465" ht="12.75">
      <c r="A3465" s="16"/>
    </row>
    <row r="3466" ht="12.75">
      <c r="A3466" s="16"/>
    </row>
    <row r="3467" ht="12.75">
      <c r="A3467" s="16"/>
    </row>
    <row r="3468" ht="12.75">
      <c r="A3468" s="16"/>
    </row>
    <row r="3469" ht="12.75">
      <c r="A3469" s="16"/>
    </row>
    <row r="3470" ht="12.75">
      <c r="A3470" s="16"/>
    </row>
    <row r="3471" ht="12.75">
      <c r="A3471" s="16"/>
    </row>
    <row r="3472" ht="12.75">
      <c r="A3472" s="16"/>
    </row>
    <row r="3473" ht="12.75">
      <c r="A3473" s="16"/>
    </row>
    <row r="3474" ht="12.75">
      <c r="A3474" s="16"/>
    </row>
    <row r="3475" ht="12.75">
      <c r="A3475" s="16"/>
    </row>
    <row r="3476" ht="12.75">
      <c r="A3476" s="16"/>
    </row>
    <row r="3477" ht="12.75">
      <c r="A3477" s="16"/>
    </row>
    <row r="3478" ht="12.75">
      <c r="A3478" s="16"/>
    </row>
    <row r="3479" ht="12.75">
      <c r="A3479" s="16"/>
    </row>
    <row r="3480" ht="12.75">
      <c r="A3480" s="16"/>
    </row>
    <row r="3481" ht="12.75">
      <c r="A3481" s="16"/>
    </row>
    <row r="3482" ht="12.75">
      <c r="A3482" s="16"/>
    </row>
    <row r="3483" ht="12.75">
      <c r="A3483" s="16"/>
    </row>
    <row r="3484" ht="12.75">
      <c r="A3484" s="16"/>
    </row>
    <row r="3485" ht="12.75">
      <c r="A3485" s="16"/>
    </row>
    <row r="3486" ht="12.75">
      <c r="A3486" s="16"/>
    </row>
    <row r="3487" ht="12.75">
      <c r="A3487" s="16"/>
    </row>
    <row r="3488" ht="12.75">
      <c r="A3488" s="16"/>
    </row>
    <row r="3489" ht="12.75">
      <c r="A3489" s="16"/>
    </row>
    <row r="3490" ht="12.75">
      <c r="A3490" s="16"/>
    </row>
    <row r="3491" ht="12.75">
      <c r="A3491" s="16"/>
    </row>
    <row r="3492" ht="12.75">
      <c r="A3492" s="16"/>
    </row>
    <row r="3493" ht="12.75">
      <c r="A3493" s="16"/>
    </row>
    <row r="3494" ht="12.75">
      <c r="A3494" s="16"/>
    </row>
    <row r="3495" ht="12.75">
      <c r="A3495" s="16"/>
    </row>
    <row r="3496" ht="12.75">
      <c r="A3496" s="16"/>
    </row>
    <row r="3497" ht="12.75">
      <c r="A3497" s="16"/>
    </row>
    <row r="3498" ht="12.75">
      <c r="A3498" s="16"/>
    </row>
    <row r="3499" ht="12.75">
      <c r="A3499" s="16"/>
    </row>
    <row r="3500" ht="12.75">
      <c r="A3500" s="16"/>
    </row>
    <row r="3501" ht="12.75">
      <c r="A3501" s="16"/>
    </row>
    <row r="3502" ht="12.75">
      <c r="A3502" s="16"/>
    </row>
    <row r="3503" ht="12.75">
      <c r="A3503" s="16"/>
    </row>
    <row r="3504" ht="12.75">
      <c r="A3504" s="16"/>
    </row>
    <row r="3505" ht="12.75">
      <c r="A3505" s="16"/>
    </row>
    <row r="3506" ht="12.75">
      <c r="A3506" s="16"/>
    </row>
    <row r="3507" ht="12.75">
      <c r="A3507" s="16"/>
    </row>
    <row r="3508" ht="12.75">
      <c r="A3508" s="16"/>
    </row>
    <row r="3509" ht="12.75">
      <c r="A3509" s="16"/>
    </row>
    <row r="3510" ht="12.75">
      <c r="A3510" s="16"/>
    </row>
    <row r="3511" ht="12.75">
      <c r="A3511" s="16"/>
    </row>
    <row r="3512" ht="12.75">
      <c r="A3512" s="16"/>
    </row>
    <row r="3513" ht="12.75">
      <c r="A3513" s="16"/>
    </row>
    <row r="3514" ht="12.75">
      <c r="A3514" s="16"/>
    </row>
    <row r="3515" ht="12.75">
      <c r="A3515" s="16"/>
    </row>
    <row r="3516" ht="12.75">
      <c r="A3516" s="16"/>
    </row>
    <row r="3517" ht="12.75">
      <c r="A3517" s="16"/>
    </row>
    <row r="3518" ht="12.75">
      <c r="A3518" s="16"/>
    </row>
    <row r="3519" ht="12.75">
      <c r="A3519" s="16"/>
    </row>
    <row r="3520" ht="12.75">
      <c r="A3520" s="16"/>
    </row>
    <row r="3521" ht="12.75">
      <c r="A3521" s="16"/>
    </row>
    <row r="3522" ht="12.75">
      <c r="A3522" s="16"/>
    </row>
    <row r="3523" ht="12.75">
      <c r="A3523" s="16"/>
    </row>
    <row r="3524" ht="12.75">
      <c r="A3524" s="16"/>
    </row>
    <row r="3525" ht="12.75">
      <c r="A3525" s="16"/>
    </row>
    <row r="3526" ht="12.75">
      <c r="A3526" s="16"/>
    </row>
    <row r="3527" ht="12.75">
      <c r="A3527" s="16"/>
    </row>
    <row r="3528" ht="12.75">
      <c r="A3528" s="16"/>
    </row>
    <row r="3529" ht="12.75">
      <c r="A3529" s="16"/>
    </row>
    <row r="3530" ht="12.75">
      <c r="A3530" s="16"/>
    </row>
    <row r="3531" ht="12.75">
      <c r="A3531" s="16"/>
    </row>
    <row r="3532" ht="12.75">
      <c r="A3532" s="16"/>
    </row>
    <row r="3533" ht="12.75">
      <c r="A3533" s="16"/>
    </row>
    <row r="3534" ht="12.75">
      <c r="A3534" s="16"/>
    </row>
    <row r="3535" ht="12.75">
      <c r="A3535" s="16"/>
    </row>
    <row r="3536" ht="12.75">
      <c r="A3536" s="16"/>
    </row>
    <row r="3537" ht="12.75">
      <c r="A3537" s="1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Randy Thompson</cp:lastModifiedBy>
  <dcterms:created xsi:type="dcterms:W3CDTF">2009-12-13T03:32:54Z</dcterms:created>
  <dcterms:modified xsi:type="dcterms:W3CDTF">2009-12-14T00:57:08Z</dcterms:modified>
  <cp:category/>
  <cp:version/>
  <cp:contentType/>
  <cp:contentStatus/>
</cp:coreProperties>
</file>